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-120" yWindow="-120" windowWidth="29040" windowHeight="15840"/>
  </bookViews>
  <sheets>
    <sheet name="9 клас" sheetId="5" r:id="rId1"/>
    <sheet name="10 клас" sheetId="2" r:id="rId2"/>
    <sheet name="11 клас" sheetId="1" r:id="rId3"/>
  </sheets>
  <definedNames>
    <definedName name="_xlnm._FilterDatabase" localSheetId="1" hidden="1">'10 клас'!$A$1:$S$19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1" l="1"/>
  <c r="Q11" i="1"/>
  <c r="Q10" i="1"/>
  <c r="Q9" i="1"/>
  <c r="Q8" i="1"/>
  <c r="Q7" i="1"/>
  <c r="Q62" i="5" l="1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16" i="2" l="1"/>
  <c r="Q19" i="2"/>
  <c r="Q18" i="2"/>
  <c r="Q14" i="2"/>
  <c r="Q7" i="2"/>
  <c r="Q11" i="2"/>
  <c r="Q9" i="2"/>
  <c r="Q12" i="2"/>
  <c r="Q15" i="2"/>
  <c r="Q17" i="2"/>
  <c r="Q13" i="2"/>
  <c r="Q8" i="2"/>
  <c r="Q10" i="2"/>
</calcChain>
</file>

<file path=xl/sharedStrings.xml><?xml version="1.0" encoding="utf-8"?>
<sst xmlns="http://schemas.openxmlformats.org/spreadsheetml/2006/main" count="380" uniqueCount="219">
  <si>
    <t>Протокол</t>
  </si>
  <si>
    <t xml:space="preserve">        перевірки робіт учасників І етапу Всеукраїнської олімпіади 
з правознавства  2025-2026 н. р.</t>
  </si>
  <si>
    <t>№
з/п</t>
  </si>
  <si>
    <t>Дата народження</t>
  </si>
  <si>
    <t>Заклад освіти</t>
  </si>
  <si>
    <t>Учитель</t>
  </si>
  <si>
    <t>Завдання</t>
  </si>
  <si>
    <t>Сума балів</t>
  </si>
  <si>
    <t>Місце</t>
  </si>
  <si>
    <t>Комунальний заклад «Вінницький ліцей №22»</t>
  </si>
  <si>
    <t>Крот Анна Вячеславівна</t>
  </si>
  <si>
    <t>10 клас</t>
  </si>
  <si>
    <t>Прізвище, ім'я та по-батькові</t>
  </si>
  <si>
    <t>9 клас</t>
  </si>
  <si>
    <t xml:space="preserve">Доброгодина Анна Анатоліївна </t>
  </si>
  <si>
    <t xml:space="preserve">Овчар Дар'я Іванівна </t>
  </si>
  <si>
    <t>Ковальчук Софія Вікторівна</t>
  </si>
  <si>
    <t>Басюра Артем Русланович</t>
  </si>
  <si>
    <t>Грушко Вікторія Вадимівна</t>
  </si>
  <si>
    <t>Окулова Софія Олегівна</t>
  </si>
  <si>
    <t xml:space="preserve">Петренко Марина Юріївна </t>
  </si>
  <si>
    <t>Білоус Антоніна Денисівна</t>
  </si>
  <si>
    <t>Шлапак Олександра Сергіївна</t>
  </si>
  <si>
    <t>Мамчур Діана Борисівна</t>
  </si>
  <si>
    <t>Козир Анастасія Сергіївна</t>
  </si>
  <si>
    <t>Кравчук Оксана Валеріївна</t>
  </si>
  <si>
    <t xml:space="preserve">Фурман Анна Романівна </t>
  </si>
  <si>
    <t xml:space="preserve">Шарлай Адам Олегович </t>
  </si>
  <si>
    <t>Канавець Лариса Михайлівна</t>
  </si>
  <si>
    <t xml:space="preserve">Гунько Вероніка Дмитрівна </t>
  </si>
  <si>
    <t xml:space="preserve">Канавець Лариса Михайлівна </t>
  </si>
  <si>
    <t xml:space="preserve">Клименко Владислав Андрійович </t>
  </si>
  <si>
    <t xml:space="preserve">Літвінова Юлія Ігорівна </t>
  </si>
  <si>
    <t xml:space="preserve">Мельничук Марія Сергіївна </t>
  </si>
  <si>
    <t xml:space="preserve">Дячок Галина Юріївна </t>
  </si>
  <si>
    <t>Софина Давид Володимирович</t>
  </si>
  <si>
    <t xml:space="preserve">Волос Юлія Петрівна </t>
  </si>
  <si>
    <t xml:space="preserve">Савчук Марія Олексіївна </t>
  </si>
  <si>
    <t>Дячок Галина Юріївна</t>
  </si>
  <si>
    <t>Кравчук Єлизавета Юріївна</t>
  </si>
  <si>
    <t xml:space="preserve">Кравчук Оксана Валеріївна </t>
  </si>
  <si>
    <t>Мишакова Лариса Миколаївна</t>
  </si>
  <si>
    <t>Матько Олександр Олегович</t>
  </si>
  <si>
    <t>Фалатюк Тетяна Олександрівна</t>
  </si>
  <si>
    <t>Поліщук Вікторія Юріївна</t>
  </si>
  <si>
    <t>Кривцун Людмила Володимирівна</t>
  </si>
  <si>
    <t>Ковальська Тетяна Олександрівна</t>
  </si>
  <si>
    <t>Ровінська Оксана Володимирівна</t>
  </si>
  <si>
    <t>Комунальний заклад "Стадницька гімназія" Вінницького району Вінницької області</t>
  </si>
  <si>
    <t>Сташко Наталія Сергіївна</t>
  </si>
  <si>
    <t>Ільньцька Тетяна Дмитрівна</t>
  </si>
  <si>
    <t>Волос Юлія Петрівна</t>
  </si>
  <si>
    <t>Сокол Поліна Олексіївна</t>
  </si>
  <si>
    <t>Пігуляк Наталя Вікторівна</t>
  </si>
  <si>
    <t>Кухарець Олександр Олександрович</t>
  </si>
  <si>
    <t>Назарук Тетяна Леонідівна</t>
  </si>
  <si>
    <t>Вересюк Златослава Максимівна</t>
  </si>
  <si>
    <t>Тюлєнєв Євгеній Миколайович</t>
  </si>
  <si>
    <t>Рябошапка Леся Василівна</t>
  </si>
  <si>
    <t>Когут Марія Андріївна</t>
  </si>
  <si>
    <t>Петрова Софія Володимирівна</t>
  </si>
  <si>
    <t>Антонюк Євгеній Володимирович</t>
  </si>
  <si>
    <t xml:space="preserve">Соболєва Інна Сергіївна </t>
  </si>
  <si>
    <t>Симотюк Олена Олексіївна</t>
  </si>
  <si>
    <t>Демчук Валерія Дмитрівна</t>
  </si>
  <si>
    <t>Олійник Уляна Миколаївна</t>
  </si>
  <si>
    <t xml:space="preserve">Вітюк І.Р. </t>
  </si>
  <si>
    <t xml:space="preserve">Симотюк Олена Олексіївна  </t>
  </si>
  <si>
    <t>Величко Володимир Ігорович</t>
  </si>
  <si>
    <t>Літвінов Іван Андрійович</t>
  </si>
  <si>
    <t xml:space="preserve">Пастушина Тимофій Васильович </t>
  </si>
  <si>
    <t xml:space="preserve">Дем'янишина Алла Олександрівна </t>
  </si>
  <si>
    <t xml:space="preserve">Недашківська Марія Володимирівна </t>
  </si>
  <si>
    <t>Кліменчук Єлизавета Олексіївна</t>
  </si>
  <si>
    <t xml:space="preserve">Нікітенко Анна Едуардівна </t>
  </si>
  <si>
    <t xml:space="preserve">Бабчинська Маргарита Віталіївна </t>
  </si>
  <si>
    <t>Загнибедюк Софія  Андріївна</t>
  </si>
  <si>
    <t xml:space="preserve">Маняк Артем Валерійович </t>
  </si>
  <si>
    <t>Комунальний заклад «Вінницький ліцей №9»</t>
  </si>
  <si>
    <t xml:space="preserve">Кучевська Ірина Петрівна </t>
  </si>
  <si>
    <t>Коновалова Ірина</t>
  </si>
  <si>
    <t>Дем'янишина Алла Олександрівна</t>
  </si>
  <si>
    <t>Дячук Марʼяна Володимирівна</t>
  </si>
  <si>
    <t>Скобєєва Інна Михайлівна</t>
  </si>
  <si>
    <t>Гуторов Максим Миколайович</t>
  </si>
  <si>
    <t xml:space="preserve">Скобєєва Інна Михайлівна </t>
  </si>
  <si>
    <t>Каліш Васіліса Володимирівна</t>
  </si>
  <si>
    <t>Ілля Лєдньов-Щукін Володимирович</t>
  </si>
  <si>
    <t>Дем'яшина Алла Олександрівна</t>
  </si>
  <si>
    <t>Ошанін Олександр Максимович</t>
  </si>
  <si>
    <t>Медун Аліна Сергіївна</t>
  </si>
  <si>
    <t>Сеник Дарʼя Миколаївна</t>
  </si>
  <si>
    <t xml:space="preserve">Леся Василівна Рябошапка </t>
  </si>
  <si>
    <t xml:space="preserve">Дьомін Андрій Едуардович </t>
  </si>
  <si>
    <t>Шліхта Вікторія Олександрівна</t>
  </si>
  <si>
    <t>Речич Марія Олегівна</t>
  </si>
  <si>
    <t>Анікіна Іванна Андріївна</t>
  </si>
  <si>
    <t>Красян Олександр Володимирович</t>
  </si>
  <si>
    <t xml:space="preserve">Почапська Катерина Олександрівна </t>
  </si>
  <si>
    <t>Магуран Богдан Володимирович</t>
  </si>
  <si>
    <t>Кокерч Вероніка Семенівна</t>
  </si>
  <si>
    <t>КЗ «Гавришівський ліцей Вінницького району, Вінницької області»</t>
  </si>
  <si>
    <t>Бень Юлія Володимирівна</t>
  </si>
  <si>
    <t xml:space="preserve">Хоменко Ксенія Володимирівна </t>
  </si>
  <si>
    <t>Колосовська Вікторія Валеріївна</t>
  </si>
  <si>
    <t>Шевчук Марія Андріївна</t>
  </si>
  <si>
    <t xml:space="preserve">Коваль Олександр Сергійович </t>
  </si>
  <si>
    <t xml:space="preserve">Кізік Ганна Віталіївна,Биць Микола Миколайович </t>
  </si>
  <si>
    <t>2.1</t>
  </si>
  <si>
    <t>2.2</t>
  </si>
  <si>
    <t>2.3</t>
  </si>
  <si>
    <t>2.4</t>
  </si>
  <si>
    <t>2.5</t>
  </si>
  <si>
    <t>2.6</t>
  </si>
  <si>
    <t>3.1</t>
  </si>
  <si>
    <t>3.2</t>
  </si>
  <si>
    <t>4.1</t>
  </si>
  <si>
    <t>4.2</t>
  </si>
  <si>
    <t>I
1-20</t>
  </si>
  <si>
    <t xml:space="preserve">Козяр Софія Олександрівна </t>
  </si>
  <si>
    <t>Савишен Олександр Олексійович</t>
  </si>
  <si>
    <t>Юренко-Слічна Наталя Дмитрівна</t>
  </si>
  <si>
    <t xml:space="preserve">Олійник Антон Миколайович </t>
  </si>
  <si>
    <t>Левченко Богдан Олександрович</t>
  </si>
  <si>
    <t xml:space="preserve">Сухоручкин Нікіта Сергійович </t>
  </si>
  <si>
    <t xml:space="preserve">Вінницький ліцей безпекового спрямування та національного-патріотичного виховання </t>
  </si>
  <si>
    <t xml:space="preserve">Левченко Богдан Олександрович </t>
  </si>
  <si>
    <t>Заводнюк Марина Сергіївна</t>
  </si>
  <si>
    <t xml:space="preserve">Дем'янчук Олександр Миколайович </t>
  </si>
  <si>
    <t>Кізік Ганна Віталіївна</t>
  </si>
  <si>
    <t xml:space="preserve">Ярошевич Микита Ігорович </t>
  </si>
  <si>
    <t>Король Анастасія Олександрівна</t>
  </si>
  <si>
    <t xml:space="preserve">Тарасовська Аліна Сергіївна </t>
  </si>
  <si>
    <t>Піпко Вячеслав Андрійович</t>
  </si>
  <si>
    <t xml:space="preserve">Рябошапка Леся Василівна </t>
  </si>
  <si>
    <t xml:space="preserve">Мутовкіна Софія Євгенівна </t>
  </si>
  <si>
    <t xml:space="preserve">Голоколосова Єлизавета Дмитрівна </t>
  </si>
  <si>
    <t xml:space="preserve">Деркач Елла Михайлівна </t>
  </si>
  <si>
    <t xml:space="preserve">Омельчук Марія Анатоліївна </t>
  </si>
  <si>
    <t>Кіснічан Кіріл Сергійович</t>
  </si>
  <si>
    <t>Костюк Алла Олександрівна</t>
  </si>
  <si>
    <t xml:space="preserve">Машевська Аріна Андріївна </t>
  </si>
  <si>
    <t xml:space="preserve">Адамчик Майя Сергіївна </t>
  </si>
  <si>
    <t>Машевська Аріна Андріївна</t>
  </si>
  <si>
    <t>Вербицький Нікіта Олександрович</t>
  </si>
  <si>
    <t>Пилипко Ілля Андрійович</t>
  </si>
  <si>
    <t>Кравченко Василь Олексійович</t>
  </si>
  <si>
    <t>Макаренко Анастасія Олександрівна</t>
  </si>
  <si>
    <t>Вітюк Інна Русланівна</t>
  </si>
  <si>
    <t xml:space="preserve"> Биць Микола Миколайович, Кізік Ганна Віталіївна</t>
  </si>
  <si>
    <t xml:space="preserve">Биць Микола Миколайович, Кізік Ганна Віталіївна </t>
  </si>
  <si>
    <t>Биць Микола Миколайович, Кізік Ганна Віталіївна</t>
  </si>
  <si>
    <t>Комунальний заклад «Вінницький ліцей №31»</t>
  </si>
  <si>
    <t>Комунальний заклад «Вінницький ліцей №35»</t>
  </si>
  <si>
    <t>Комунальний заклад «Вінницький ліцей №10»</t>
  </si>
  <si>
    <t>остаточних резудьтатів І етапу Всеукраїнської учнівської олімпіади з правознавства</t>
  </si>
  <si>
    <t>І</t>
  </si>
  <si>
    <t>ІІ</t>
  </si>
  <si>
    <t>ІІІ</t>
  </si>
  <si>
    <t xml:space="preserve">Експерт, голова апеляційної комісії </t>
  </si>
  <si>
    <t>Канавець Л.М.</t>
  </si>
  <si>
    <t xml:space="preserve">Члени журі  </t>
  </si>
  <si>
    <t>Голова журі</t>
  </si>
  <si>
    <t>Рябошапка Л.В.</t>
  </si>
  <si>
    <t>Фалатюк Т.О.</t>
  </si>
  <si>
    <t>Юренко-Слічна Н.Д.</t>
  </si>
  <si>
    <t>ЛітвіноваЮ.І.</t>
  </si>
  <si>
    <t>Піддубняк А.Ю.</t>
  </si>
  <si>
    <t>Рзаєв Н.Р.</t>
  </si>
  <si>
    <t>Медун А.С.</t>
  </si>
  <si>
    <t>Вітюк І.Р.</t>
  </si>
  <si>
    <t>Скобєєва І.М.</t>
  </si>
  <si>
    <t>Колосовська В.В.</t>
  </si>
  <si>
    <t>Волос Ю.П.</t>
  </si>
  <si>
    <t>Бабчинська М.В.</t>
  </si>
  <si>
    <t>Красян О.В.</t>
  </si>
  <si>
    <t>Кучевська І.П.</t>
  </si>
  <si>
    <t>Антонюк Є.В.</t>
  </si>
  <si>
    <t>Кокіна А.В.</t>
  </si>
  <si>
    <t>Пігуляк Н.В.</t>
  </si>
  <si>
    <t>Коваль О.С.</t>
  </si>
  <si>
    <t>Дем'янишина А.О.</t>
  </si>
  <si>
    <t>остаточних результатів І етапу Всеукраїнської учнівської олімпіади з правознавства</t>
  </si>
  <si>
    <t>Експерт, голова апеляційної комісії</t>
  </si>
  <si>
    <t>Члени журі</t>
  </si>
  <si>
    <t>Любуня В.В.</t>
  </si>
  <si>
    <t>Тюлєнєв Є.М.</t>
  </si>
  <si>
    <t>Кривцун Л.В.</t>
  </si>
  <si>
    <t>Гирич Г.Д.</t>
  </si>
  <si>
    <t>Бень Ю.В.</t>
  </si>
  <si>
    <t>Назарук Т.Л.</t>
  </si>
  <si>
    <t>Кравчук О.В.</t>
  </si>
  <si>
    <t xml:space="preserve">Канавець Л.М. </t>
  </si>
  <si>
    <t>Комунальний заклад «Вінницький гуманітарний ліцей № 1 імені М.І. Пирогова»</t>
  </si>
  <si>
    <t>Комунальний заклад «Вінницький ліцей №2»</t>
  </si>
  <si>
    <t>Комунальний заклад «Вінницький ліцей №4»</t>
  </si>
  <si>
    <t>Комунальний заклад «Вінницький ліцей №8»</t>
  </si>
  <si>
    <t>Комунальний заклад «Вінницький ліцей №11»</t>
  </si>
  <si>
    <t>Комунальний заклад «Вінницький ліцей №12»</t>
  </si>
  <si>
    <t>Комунальний заклад «Вінницький ліцей №13»</t>
  </si>
  <si>
    <t>Комунальний заклад «Вінницький ліцей №14»</t>
  </si>
  <si>
    <t>Комунальний заклад «Вінницький ліцей №15»</t>
  </si>
  <si>
    <t>Комунальний заклад «Вінницький ліцей №16»</t>
  </si>
  <si>
    <t>Комунальний заклад «Вінницький фізико-математичний ліцей №17»</t>
  </si>
  <si>
    <t>Комунальний заклад «Вінницький ліцей №20»</t>
  </si>
  <si>
    <t>Комунальний заклад «Вінницький ліцей №21»</t>
  </si>
  <si>
    <t>Комунальний заклад «Вінницький ліцей №27»</t>
  </si>
  <si>
    <t>Комунальний заклад «Вінницький ліцей №29»</t>
  </si>
  <si>
    <t>Комунальний заклад «Вінницький ліцей №30 імені Тараса Шевченка»</t>
  </si>
  <si>
    <t>Комунальний заклад «Вінницький ліцей №33»</t>
  </si>
  <si>
    <t>Комунальний заклад «Вінницький ліцей №36»</t>
  </si>
  <si>
    <t>Комунальний заклад «Вінницький технічний ліцей»</t>
  </si>
  <si>
    <t>Комунальний заклад «Писарівський ліцей Вінницького району Вінницької області»</t>
  </si>
  <si>
    <t>07.11.2025 року</t>
  </si>
  <si>
    <t>Прізвище, ім'я та по батькові</t>
  </si>
  <si>
    <t xml:space="preserve">Кулик Софія Богданівна </t>
  </si>
  <si>
    <t>11 клас</t>
  </si>
  <si>
    <t>07 листопада 2025 року</t>
  </si>
  <si>
    <t>Вінницький ліцей безпекового спрямування та національно-патріотичного виховання ЛДУБЖ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</si>
</sst>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6"/>
      <color theme="1"/>
      <name val="Aptos Narrow"/>
      <family val="2"/>
      <charset val="204"/>
      <scheme val="minor"/>
    </font>
    <font>
      <b/>
      <sz val="16"/>
      <color rgb="FF000000"/>
      <name val="Aptos Narrow"/>
      <family val="2"/>
      <charset val="204"/>
      <scheme val="minor"/>
    </font>
    <font>
      <sz val="14"/>
      <color theme="1"/>
      <name val="Aptos Narrow"/>
      <family val="2"/>
      <charset val="204"/>
      <scheme val="minor"/>
    </font>
    <font>
      <sz val="14"/>
      <color rgb="FF000000"/>
      <name val="Aptos Narrow"/>
      <family val="2"/>
      <charset val="204"/>
      <scheme val="minor"/>
    </font>
    <font>
      <sz val="11"/>
      <color rgb="FF000000"/>
      <name val="Aptos Narrow"/>
      <family val="2"/>
      <charset val="204"/>
      <scheme val="minor"/>
    </font>
    <font>
      <sz val="10"/>
      <color theme="1"/>
      <name val="Arial"/>
      <family val="2"/>
    </font>
    <font>
      <b/>
      <sz val="20"/>
      <color theme="1"/>
      <name val="Aptos Narrow"/>
      <family val="2"/>
      <charset val="204"/>
      <scheme val="minor"/>
    </font>
    <font>
      <b/>
      <sz val="20"/>
      <color rgb="FF000000"/>
      <name val="Aptos Narrow"/>
      <family val="2"/>
      <charset val="204"/>
      <scheme val="minor"/>
    </font>
    <font>
      <sz val="12"/>
      <color theme="1"/>
      <name val="Aptos Narrow"/>
      <family val="2"/>
      <charset val="204"/>
      <scheme val="minor"/>
    </font>
    <font>
      <sz val="12"/>
      <name val="Aptos Narrow"/>
      <family val="2"/>
      <charset val="204"/>
      <scheme val="minor"/>
    </font>
    <font>
      <sz val="10"/>
      <color rgb="FF000000"/>
      <name val="Aptos Narrow"/>
      <family val="2"/>
      <charset val="204"/>
      <scheme val="minor"/>
    </font>
    <font>
      <sz val="10"/>
      <color theme="1"/>
      <name val="Aptos Narrow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6"/>
      <color theme="1"/>
      <name val="Aptos Narrow"/>
      <family val="2"/>
      <charset val="204"/>
      <scheme val="minor"/>
    </font>
    <font>
      <sz val="16"/>
      <color rgb="FF000000"/>
      <name val="Aptos Narrow"/>
      <family val="2"/>
      <charset val="204"/>
      <scheme val="minor"/>
    </font>
    <font>
      <sz val="12"/>
      <color rgb="FF000000"/>
      <name val="Aptos Narrow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8C8C8"/>
        <bgColor rgb="FFC8C8C8"/>
      </patternFill>
    </fill>
    <fill>
      <patternFill patternType="solid">
        <fgColor rgb="FFE6B4B4"/>
        <bgColor rgb="FFE6B4B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top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0" fillId="4" borderId="1" xfId="0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164" fontId="20" fillId="4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164" fontId="6" fillId="4" borderId="0" xfId="0" applyNumberFormat="1" applyFont="1" applyFill="1" applyBorder="1" applyAlignment="1">
      <alignment horizontal="center" vertical="center" wrapText="1"/>
    </xf>
    <xf numFmtId="2" fontId="1" fillId="4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2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4" fillId="0" borderId="0" xfId="0" applyFont="1" applyBorder="1" applyAlignment="1">
      <alignment vertical="center" wrapText="1"/>
    </xf>
    <xf numFmtId="0" fontId="5" fillId="0" borderId="0" xfId="0" applyFont="1" applyAlignment="1"/>
    <xf numFmtId="0" fontId="22" fillId="0" borderId="0" xfId="0" applyFont="1" applyAlignment="1">
      <alignment vertical="center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/>
    <xf numFmtId="0" fontId="10" fillId="0" borderId="0" xfId="0" applyFont="1" applyBorder="1" applyAlignment="1">
      <alignment horizontal="left" vertical="center" wrapText="1"/>
    </xf>
    <xf numFmtId="0" fontId="22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1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14" fontId="22" fillId="5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abSelected="1" zoomScale="85" zoomScaleNormal="85" workbookViewId="0">
      <selection activeCell="D67" sqref="D67"/>
    </sheetView>
  </sheetViews>
  <sheetFormatPr defaultColWidth="14.33203125" defaultRowHeight="14"/>
  <cols>
    <col min="1" max="1" width="4.25" customWidth="1"/>
    <col min="2" max="2" width="31.1640625" customWidth="1"/>
    <col min="3" max="3" width="17.33203125" style="18" bestFit="1" customWidth="1"/>
    <col min="4" max="4" width="56.9140625" style="5" customWidth="1"/>
    <col min="5" max="5" width="42.25" style="19" customWidth="1"/>
    <col min="6" max="6" width="5.33203125" style="19" customWidth="1"/>
    <col min="7" max="7" width="5.33203125" style="5" customWidth="1"/>
    <col min="8" max="16" width="5.33203125" customWidth="1"/>
    <col min="17" max="17" width="8.33203125" customWidth="1"/>
    <col min="18" max="18" width="5.33203125" customWidth="1"/>
    <col min="19" max="19" width="9.58203125" customWidth="1"/>
    <col min="20" max="20" width="7.58203125" customWidth="1"/>
  </cols>
  <sheetData>
    <row r="1" spans="1:20" ht="20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96"/>
      <c r="T1" s="96"/>
    </row>
    <row r="2" spans="1:20" ht="20" customHeight="1">
      <c r="A2" s="103" t="s">
        <v>155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97"/>
      <c r="T2" s="97"/>
    </row>
    <row r="3" spans="1:20" ht="20">
      <c r="A3" s="104" t="s">
        <v>13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97"/>
      <c r="T3" s="97"/>
    </row>
    <row r="4" spans="1:20" ht="17.5" customHeight="1">
      <c r="A4" s="108">
        <v>45968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98"/>
      <c r="T4" s="98"/>
    </row>
    <row r="5" spans="1:20" ht="15.5">
      <c r="A5" s="99" t="s">
        <v>2</v>
      </c>
      <c r="B5" s="99" t="s">
        <v>12</v>
      </c>
      <c r="C5" s="99" t="s">
        <v>3</v>
      </c>
      <c r="D5" s="99" t="s">
        <v>4</v>
      </c>
      <c r="E5" s="99" t="s">
        <v>5</v>
      </c>
      <c r="F5" s="99" t="s">
        <v>6</v>
      </c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 t="s">
        <v>7</v>
      </c>
      <c r="R5" s="99" t="s">
        <v>8</v>
      </c>
    </row>
    <row r="6" spans="1:20" ht="31">
      <c r="A6" s="100"/>
      <c r="B6" s="100"/>
      <c r="C6" s="100"/>
      <c r="D6" s="100"/>
      <c r="E6" s="100"/>
      <c r="F6" s="22" t="s">
        <v>118</v>
      </c>
      <c r="G6" s="22" t="s">
        <v>108</v>
      </c>
      <c r="H6" s="22" t="s">
        <v>109</v>
      </c>
      <c r="I6" s="22" t="s">
        <v>110</v>
      </c>
      <c r="J6" s="22" t="s">
        <v>111</v>
      </c>
      <c r="K6" s="22" t="s">
        <v>112</v>
      </c>
      <c r="L6" s="22" t="s">
        <v>113</v>
      </c>
      <c r="M6" s="22" t="s">
        <v>114</v>
      </c>
      <c r="N6" s="22" t="s">
        <v>115</v>
      </c>
      <c r="O6" s="22" t="s">
        <v>116</v>
      </c>
      <c r="P6" s="22" t="s">
        <v>117</v>
      </c>
      <c r="Q6" s="100"/>
      <c r="R6" s="100"/>
    </row>
    <row r="7" spans="1:20" ht="15.5">
      <c r="A7" s="8">
        <v>1</v>
      </c>
      <c r="B7" s="59" t="s">
        <v>44</v>
      </c>
      <c r="C7" s="85">
        <v>40582</v>
      </c>
      <c r="D7" s="59" t="s">
        <v>9</v>
      </c>
      <c r="E7" s="59" t="s">
        <v>45</v>
      </c>
      <c r="F7" s="9">
        <v>18</v>
      </c>
      <c r="G7" s="9">
        <v>1</v>
      </c>
      <c r="H7" s="9">
        <v>2</v>
      </c>
      <c r="I7" s="9">
        <v>2</v>
      </c>
      <c r="J7" s="9">
        <v>2</v>
      </c>
      <c r="K7" s="9">
        <v>2</v>
      </c>
      <c r="L7" s="9">
        <v>2</v>
      </c>
      <c r="M7" s="9">
        <v>8</v>
      </c>
      <c r="N7" s="9">
        <v>10</v>
      </c>
      <c r="O7" s="9">
        <v>7</v>
      </c>
      <c r="P7" s="9">
        <v>9</v>
      </c>
      <c r="Q7" s="64">
        <f t="shared" ref="Q7:Q62" si="0">SUM(F7:P7)</f>
        <v>63</v>
      </c>
      <c r="R7" s="66" t="s">
        <v>156</v>
      </c>
    </row>
    <row r="8" spans="1:20" ht="15.5">
      <c r="A8" s="8">
        <v>2</v>
      </c>
      <c r="B8" s="59" t="s">
        <v>80</v>
      </c>
      <c r="C8" s="85">
        <v>40576</v>
      </c>
      <c r="D8" s="59" t="s">
        <v>152</v>
      </c>
      <c r="E8" s="59" t="s">
        <v>81</v>
      </c>
      <c r="F8" s="65">
        <v>16</v>
      </c>
      <c r="G8" s="65">
        <v>2</v>
      </c>
      <c r="H8" s="65">
        <v>2</v>
      </c>
      <c r="I8" s="65">
        <v>2</v>
      </c>
      <c r="J8" s="65">
        <v>2</v>
      </c>
      <c r="K8" s="65">
        <v>1</v>
      </c>
      <c r="L8" s="65">
        <v>2</v>
      </c>
      <c r="M8" s="65">
        <v>12</v>
      </c>
      <c r="N8" s="65">
        <v>11</v>
      </c>
      <c r="O8" s="65">
        <v>8</v>
      </c>
      <c r="P8" s="65">
        <v>5</v>
      </c>
      <c r="Q8" s="64">
        <f t="shared" si="0"/>
        <v>63</v>
      </c>
      <c r="R8" s="86" t="s">
        <v>156</v>
      </c>
    </row>
    <row r="9" spans="1:20" ht="31">
      <c r="A9" s="8">
        <v>3</v>
      </c>
      <c r="B9" s="59" t="s">
        <v>69</v>
      </c>
      <c r="C9" s="85">
        <v>40479</v>
      </c>
      <c r="D9" s="59" t="s">
        <v>153</v>
      </c>
      <c r="E9" s="59" t="s">
        <v>150</v>
      </c>
      <c r="F9" s="65">
        <v>17</v>
      </c>
      <c r="G9" s="65">
        <v>2</v>
      </c>
      <c r="H9" s="65">
        <v>1</v>
      </c>
      <c r="I9" s="65">
        <v>1</v>
      </c>
      <c r="J9" s="65">
        <v>1</v>
      </c>
      <c r="K9" s="65">
        <v>1</v>
      </c>
      <c r="L9" s="65">
        <v>2</v>
      </c>
      <c r="M9" s="65">
        <v>4</v>
      </c>
      <c r="N9" s="65">
        <v>12</v>
      </c>
      <c r="O9" s="65">
        <v>6</v>
      </c>
      <c r="P9" s="65">
        <v>9</v>
      </c>
      <c r="Q9" s="64">
        <f t="shared" si="0"/>
        <v>56</v>
      </c>
      <c r="R9" s="66" t="s">
        <v>156</v>
      </c>
    </row>
    <row r="10" spans="1:20" ht="31">
      <c r="A10" s="8">
        <v>4</v>
      </c>
      <c r="B10" s="59" t="s">
        <v>99</v>
      </c>
      <c r="C10" s="85">
        <v>40570</v>
      </c>
      <c r="D10" s="59" t="s">
        <v>9</v>
      </c>
      <c r="E10" s="59" t="s">
        <v>45</v>
      </c>
      <c r="F10" s="10">
        <v>18</v>
      </c>
      <c r="G10" s="10">
        <v>2</v>
      </c>
      <c r="H10" s="10">
        <v>2</v>
      </c>
      <c r="I10" s="10">
        <v>2</v>
      </c>
      <c r="J10" s="10">
        <v>2</v>
      </c>
      <c r="K10" s="10">
        <v>2</v>
      </c>
      <c r="L10" s="10">
        <v>2</v>
      </c>
      <c r="M10" s="10">
        <v>4</v>
      </c>
      <c r="N10" s="10">
        <v>12</v>
      </c>
      <c r="O10" s="10">
        <v>5</v>
      </c>
      <c r="P10" s="10">
        <v>4</v>
      </c>
      <c r="Q10" s="64">
        <f t="shared" si="0"/>
        <v>55</v>
      </c>
      <c r="R10" s="66" t="s">
        <v>156</v>
      </c>
    </row>
    <row r="11" spans="1:20" ht="31">
      <c r="A11" s="8">
        <v>5</v>
      </c>
      <c r="B11" s="59" t="s">
        <v>56</v>
      </c>
      <c r="C11" s="85">
        <v>40652</v>
      </c>
      <c r="D11" s="59" t="s">
        <v>195</v>
      </c>
      <c r="E11" s="59" t="s">
        <v>57</v>
      </c>
      <c r="F11" s="65">
        <v>16</v>
      </c>
      <c r="G11" s="65">
        <v>2</v>
      </c>
      <c r="H11" s="65">
        <v>2</v>
      </c>
      <c r="I11" s="65">
        <v>2</v>
      </c>
      <c r="J11" s="65">
        <v>2</v>
      </c>
      <c r="K11" s="65">
        <v>1</v>
      </c>
      <c r="L11" s="65">
        <v>2</v>
      </c>
      <c r="M11" s="65">
        <v>4</v>
      </c>
      <c r="N11" s="65">
        <v>8</v>
      </c>
      <c r="O11" s="65">
        <v>7</v>
      </c>
      <c r="P11" s="65">
        <v>8</v>
      </c>
      <c r="Q11" s="64">
        <f t="shared" si="0"/>
        <v>54</v>
      </c>
      <c r="R11" s="66" t="s">
        <v>156</v>
      </c>
    </row>
    <row r="12" spans="1:20" ht="31">
      <c r="A12" s="8">
        <v>6</v>
      </c>
      <c r="B12" s="59" t="s">
        <v>37</v>
      </c>
      <c r="C12" s="85">
        <v>40526</v>
      </c>
      <c r="D12" s="59" t="s">
        <v>193</v>
      </c>
      <c r="E12" s="59" t="s">
        <v>25</v>
      </c>
      <c r="F12" s="65">
        <v>14</v>
      </c>
      <c r="G12" s="65">
        <v>2</v>
      </c>
      <c r="H12" s="65">
        <v>2</v>
      </c>
      <c r="I12" s="65">
        <v>2</v>
      </c>
      <c r="J12" s="65">
        <v>1</v>
      </c>
      <c r="K12" s="65">
        <v>1</v>
      </c>
      <c r="L12" s="65">
        <v>2</v>
      </c>
      <c r="M12" s="65">
        <v>8</v>
      </c>
      <c r="N12" s="65">
        <v>12</v>
      </c>
      <c r="O12" s="65">
        <v>4</v>
      </c>
      <c r="P12" s="65">
        <v>5</v>
      </c>
      <c r="Q12" s="64">
        <f t="shared" si="0"/>
        <v>53</v>
      </c>
      <c r="R12" s="66" t="s">
        <v>157</v>
      </c>
    </row>
    <row r="13" spans="1:20" ht="31">
      <c r="A13" s="8">
        <v>7</v>
      </c>
      <c r="B13" s="59" t="s">
        <v>72</v>
      </c>
      <c r="C13" s="85">
        <v>40743</v>
      </c>
      <c r="D13" s="59" t="s">
        <v>153</v>
      </c>
      <c r="E13" s="59" t="s">
        <v>149</v>
      </c>
      <c r="F13" s="65">
        <v>18</v>
      </c>
      <c r="G13" s="65">
        <v>2</v>
      </c>
      <c r="H13" s="65">
        <v>2</v>
      </c>
      <c r="I13" s="65">
        <v>1</v>
      </c>
      <c r="J13" s="65">
        <v>1</v>
      </c>
      <c r="K13" s="65">
        <v>1</v>
      </c>
      <c r="L13" s="65">
        <v>1</v>
      </c>
      <c r="M13" s="65">
        <v>3</v>
      </c>
      <c r="N13" s="65">
        <v>8</v>
      </c>
      <c r="O13" s="65">
        <v>6</v>
      </c>
      <c r="P13" s="65">
        <v>9</v>
      </c>
      <c r="Q13" s="64">
        <f t="shared" si="0"/>
        <v>52</v>
      </c>
      <c r="R13" s="86" t="s">
        <v>157</v>
      </c>
    </row>
    <row r="14" spans="1:20" ht="31">
      <c r="A14" s="8">
        <v>8</v>
      </c>
      <c r="B14" s="59" t="s">
        <v>70</v>
      </c>
      <c r="C14" s="85">
        <v>40720</v>
      </c>
      <c r="D14" s="59" t="s">
        <v>152</v>
      </c>
      <c r="E14" s="59" t="s">
        <v>71</v>
      </c>
      <c r="F14" s="9">
        <v>16</v>
      </c>
      <c r="G14" s="9">
        <v>2</v>
      </c>
      <c r="H14" s="9">
        <v>1</v>
      </c>
      <c r="I14" s="9">
        <v>2</v>
      </c>
      <c r="J14" s="9">
        <v>2</v>
      </c>
      <c r="K14" s="9">
        <v>1</v>
      </c>
      <c r="L14" s="9">
        <v>1</v>
      </c>
      <c r="M14" s="9">
        <v>2</v>
      </c>
      <c r="N14" s="9">
        <v>9</v>
      </c>
      <c r="O14" s="9">
        <v>8</v>
      </c>
      <c r="P14" s="9">
        <v>7</v>
      </c>
      <c r="Q14" s="64">
        <f t="shared" si="0"/>
        <v>51</v>
      </c>
      <c r="R14" s="86" t="s">
        <v>157</v>
      </c>
    </row>
    <row r="15" spans="1:20" ht="31">
      <c r="A15" s="8">
        <v>9</v>
      </c>
      <c r="B15" s="59" t="s">
        <v>87</v>
      </c>
      <c r="C15" s="85">
        <v>40392</v>
      </c>
      <c r="D15" s="59" t="s">
        <v>152</v>
      </c>
      <c r="E15" s="59" t="s">
        <v>88</v>
      </c>
      <c r="F15" s="10">
        <v>19</v>
      </c>
      <c r="G15" s="10">
        <v>2</v>
      </c>
      <c r="H15" s="10">
        <v>1</v>
      </c>
      <c r="I15" s="10">
        <v>2</v>
      </c>
      <c r="J15" s="10">
        <v>1</v>
      </c>
      <c r="K15" s="10">
        <v>2</v>
      </c>
      <c r="L15" s="10">
        <v>1</v>
      </c>
      <c r="M15" s="10">
        <v>4</v>
      </c>
      <c r="N15" s="10">
        <v>4</v>
      </c>
      <c r="O15" s="10">
        <v>8</v>
      </c>
      <c r="P15" s="10">
        <v>6</v>
      </c>
      <c r="Q15" s="64">
        <f t="shared" si="0"/>
        <v>50</v>
      </c>
      <c r="R15" s="66" t="s">
        <v>157</v>
      </c>
    </row>
    <row r="16" spans="1:20" ht="15.5">
      <c r="A16" s="8">
        <v>10</v>
      </c>
      <c r="B16" s="59" t="s">
        <v>15</v>
      </c>
      <c r="C16" s="85">
        <v>40436</v>
      </c>
      <c r="D16" s="59" t="s">
        <v>209</v>
      </c>
      <c r="E16" s="59" t="s">
        <v>41</v>
      </c>
      <c r="F16" s="65">
        <v>15</v>
      </c>
      <c r="G16" s="65">
        <v>2</v>
      </c>
      <c r="H16" s="65">
        <v>2</v>
      </c>
      <c r="I16" s="65">
        <v>1</v>
      </c>
      <c r="J16" s="65">
        <v>2</v>
      </c>
      <c r="K16" s="65">
        <v>1</v>
      </c>
      <c r="L16" s="65">
        <v>2</v>
      </c>
      <c r="M16" s="65">
        <v>4</v>
      </c>
      <c r="N16" s="65">
        <v>8</v>
      </c>
      <c r="O16" s="65">
        <v>7</v>
      </c>
      <c r="P16" s="65">
        <v>4</v>
      </c>
      <c r="Q16" s="64">
        <f t="shared" si="0"/>
        <v>48</v>
      </c>
      <c r="R16" s="66" t="s">
        <v>157</v>
      </c>
    </row>
    <row r="17" spans="1:18" ht="31">
      <c r="A17" s="8">
        <v>11</v>
      </c>
      <c r="B17" s="59" t="s">
        <v>86</v>
      </c>
      <c r="C17" s="85">
        <v>40618</v>
      </c>
      <c r="D17" s="59" t="s">
        <v>153</v>
      </c>
      <c r="E17" s="59" t="s">
        <v>151</v>
      </c>
      <c r="F17" s="10">
        <v>15</v>
      </c>
      <c r="G17" s="10">
        <v>2</v>
      </c>
      <c r="H17" s="10">
        <v>2</v>
      </c>
      <c r="I17" s="10">
        <v>2</v>
      </c>
      <c r="J17" s="10">
        <v>1</v>
      </c>
      <c r="K17" s="10">
        <v>1</v>
      </c>
      <c r="L17" s="10">
        <v>2</v>
      </c>
      <c r="M17" s="10">
        <v>2</v>
      </c>
      <c r="N17" s="10">
        <v>7</v>
      </c>
      <c r="O17" s="10">
        <v>6</v>
      </c>
      <c r="P17" s="10">
        <v>8</v>
      </c>
      <c r="Q17" s="64">
        <f t="shared" si="0"/>
        <v>48</v>
      </c>
      <c r="R17" s="86" t="s">
        <v>157</v>
      </c>
    </row>
    <row r="18" spans="1:18" ht="15.5">
      <c r="A18" s="8">
        <v>12</v>
      </c>
      <c r="B18" s="59" t="s">
        <v>103</v>
      </c>
      <c r="C18" s="85">
        <v>40749</v>
      </c>
      <c r="D18" s="59" t="s">
        <v>207</v>
      </c>
      <c r="E18" s="59" t="s">
        <v>104</v>
      </c>
      <c r="F18" s="65">
        <v>14</v>
      </c>
      <c r="G18" s="65">
        <v>2</v>
      </c>
      <c r="H18" s="65">
        <v>1</v>
      </c>
      <c r="I18" s="65">
        <v>2</v>
      </c>
      <c r="J18" s="65">
        <v>2</v>
      </c>
      <c r="K18" s="65">
        <v>1</v>
      </c>
      <c r="L18" s="65">
        <v>1</v>
      </c>
      <c r="M18" s="65">
        <v>4</v>
      </c>
      <c r="N18" s="65">
        <v>4</v>
      </c>
      <c r="O18" s="65">
        <v>8</v>
      </c>
      <c r="P18" s="65">
        <v>9</v>
      </c>
      <c r="Q18" s="64">
        <f t="shared" si="0"/>
        <v>48</v>
      </c>
      <c r="R18" s="86" t="s">
        <v>157</v>
      </c>
    </row>
    <row r="19" spans="1:18" ht="15.5">
      <c r="A19" s="8">
        <v>13</v>
      </c>
      <c r="B19" s="59" t="s">
        <v>96</v>
      </c>
      <c r="C19" s="85">
        <v>40463</v>
      </c>
      <c r="D19" s="59" t="s">
        <v>206</v>
      </c>
      <c r="E19" s="59" t="s">
        <v>97</v>
      </c>
      <c r="F19" s="65">
        <v>15</v>
      </c>
      <c r="G19" s="65">
        <v>1</v>
      </c>
      <c r="H19" s="65">
        <v>2</v>
      </c>
      <c r="I19" s="65">
        <v>1</v>
      </c>
      <c r="J19" s="65">
        <v>2</v>
      </c>
      <c r="K19" s="65">
        <v>2</v>
      </c>
      <c r="L19" s="65">
        <v>1</v>
      </c>
      <c r="M19" s="65">
        <v>4</v>
      </c>
      <c r="N19" s="65">
        <v>10</v>
      </c>
      <c r="O19" s="65">
        <v>7</v>
      </c>
      <c r="P19" s="65">
        <v>0</v>
      </c>
      <c r="Q19" s="64">
        <f t="shared" si="0"/>
        <v>45</v>
      </c>
      <c r="R19" s="66" t="s">
        <v>157</v>
      </c>
    </row>
    <row r="20" spans="1:18" ht="31">
      <c r="A20" s="8">
        <v>14</v>
      </c>
      <c r="B20" s="59" t="s">
        <v>14</v>
      </c>
      <c r="C20" s="85">
        <v>40641</v>
      </c>
      <c r="D20" s="59" t="s">
        <v>193</v>
      </c>
      <c r="E20" s="59" t="s">
        <v>25</v>
      </c>
      <c r="F20" s="10">
        <v>15</v>
      </c>
      <c r="G20" s="10">
        <v>2</v>
      </c>
      <c r="H20" s="10">
        <v>1</v>
      </c>
      <c r="I20" s="10">
        <v>2</v>
      </c>
      <c r="J20" s="10">
        <v>1</v>
      </c>
      <c r="K20" s="10">
        <v>1</v>
      </c>
      <c r="L20" s="10">
        <v>1</v>
      </c>
      <c r="M20" s="10">
        <v>4</v>
      </c>
      <c r="N20" s="10">
        <v>8</v>
      </c>
      <c r="O20" s="10">
        <v>6</v>
      </c>
      <c r="P20" s="10">
        <v>3</v>
      </c>
      <c r="Q20" s="64">
        <f t="shared" si="0"/>
        <v>44</v>
      </c>
      <c r="R20" s="66" t="s">
        <v>158</v>
      </c>
    </row>
    <row r="21" spans="1:18" ht="15.5">
      <c r="A21" s="8">
        <v>15</v>
      </c>
      <c r="B21" s="59" t="s">
        <v>60</v>
      </c>
      <c r="C21" s="85">
        <v>40587</v>
      </c>
      <c r="D21" s="59" t="s">
        <v>211</v>
      </c>
      <c r="E21" s="59" t="s">
        <v>61</v>
      </c>
      <c r="F21" s="65">
        <v>15</v>
      </c>
      <c r="G21" s="65">
        <v>2</v>
      </c>
      <c r="H21" s="65">
        <v>0</v>
      </c>
      <c r="I21" s="65">
        <v>1</v>
      </c>
      <c r="J21" s="65">
        <v>1</v>
      </c>
      <c r="K21" s="65">
        <v>1</v>
      </c>
      <c r="L21" s="65">
        <v>1</v>
      </c>
      <c r="M21" s="65">
        <v>2</v>
      </c>
      <c r="N21" s="65">
        <v>7</v>
      </c>
      <c r="O21" s="65">
        <v>7</v>
      </c>
      <c r="P21" s="65">
        <v>7</v>
      </c>
      <c r="Q21" s="64">
        <f t="shared" si="0"/>
        <v>44</v>
      </c>
      <c r="R21" s="66" t="s">
        <v>158</v>
      </c>
    </row>
    <row r="22" spans="1:18" ht="31">
      <c r="A22" s="8">
        <v>16</v>
      </c>
      <c r="B22" s="59" t="s">
        <v>94</v>
      </c>
      <c r="C22" s="85">
        <v>40787</v>
      </c>
      <c r="D22" s="59" t="s">
        <v>153</v>
      </c>
      <c r="E22" s="59" t="s">
        <v>107</v>
      </c>
      <c r="F22" s="10">
        <v>12</v>
      </c>
      <c r="G22" s="10">
        <v>2</v>
      </c>
      <c r="H22" s="10">
        <v>1</v>
      </c>
      <c r="I22" s="10">
        <v>2</v>
      </c>
      <c r="J22" s="10">
        <v>1</v>
      </c>
      <c r="K22" s="10">
        <v>1</v>
      </c>
      <c r="L22" s="10">
        <v>1</v>
      </c>
      <c r="M22" s="10">
        <v>4</v>
      </c>
      <c r="N22" s="10">
        <v>7</v>
      </c>
      <c r="O22" s="10">
        <v>6</v>
      </c>
      <c r="P22" s="10">
        <v>6</v>
      </c>
      <c r="Q22" s="64">
        <f t="shared" si="0"/>
        <v>43</v>
      </c>
      <c r="R22" s="66" t="s">
        <v>158</v>
      </c>
    </row>
    <row r="23" spans="1:18" ht="31">
      <c r="A23" s="8">
        <v>17</v>
      </c>
      <c r="B23" s="59" t="s">
        <v>98</v>
      </c>
      <c r="C23" s="85">
        <v>40508</v>
      </c>
      <c r="D23" s="59" t="s">
        <v>153</v>
      </c>
      <c r="E23" s="59" t="s">
        <v>149</v>
      </c>
      <c r="F23" s="9">
        <v>17</v>
      </c>
      <c r="G23" s="9">
        <v>2</v>
      </c>
      <c r="H23" s="9">
        <v>0</v>
      </c>
      <c r="I23" s="9">
        <v>2</v>
      </c>
      <c r="J23" s="9">
        <v>1</v>
      </c>
      <c r="K23" s="9">
        <v>2</v>
      </c>
      <c r="L23" s="9">
        <v>1</v>
      </c>
      <c r="M23" s="9">
        <v>4</v>
      </c>
      <c r="N23" s="9">
        <v>4</v>
      </c>
      <c r="O23" s="9">
        <v>7</v>
      </c>
      <c r="P23" s="9">
        <v>3</v>
      </c>
      <c r="Q23" s="64">
        <f t="shared" si="0"/>
        <v>43</v>
      </c>
      <c r="R23" s="66" t="s">
        <v>158</v>
      </c>
    </row>
    <row r="24" spans="1:18" ht="15.5">
      <c r="A24" s="8">
        <v>18</v>
      </c>
      <c r="B24" s="59" t="s">
        <v>68</v>
      </c>
      <c r="C24" s="85">
        <v>40634</v>
      </c>
      <c r="D24" s="59" t="s">
        <v>152</v>
      </c>
      <c r="E24" s="59" t="s">
        <v>71</v>
      </c>
      <c r="F24" s="65">
        <v>18</v>
      </c>
      <c r="G24" s="65">
        <v>2</v>
      </c>
      <c r="H24" s="65">
        <v>1</v>
      </c>
      <c r="I24" s="65">
        <v>1</v>
      </c>
      <c r="J24" s="65">
        <v>2</v>
      </c>
      <c r="K24" s="65">
        <v>1</v>
      </c>
      <c r="L24" s="65">
        <v>0</v>
      </c>
      <c r="M24" s="65">
        <v>2</v>
      </c>
      <c r="N24" s="65">
        <v>4</v>
      </c>
      <c r="O24" s="65">
        <v>7</v>
      </c>
      <c r="P24" s="65">
        <v>3</v>
      </c>
      <c r="Q24" s="64">
        <f t="shared" si="0"/>
        <v>41</v>
      </c>
      <c r="R24" s="66" t="s">
        <v>158</v>
      </c>
    </row>
    <row r="25" spans="1:18" ht="15.5">
      <c r="A25" s="8">
        <v>19</v>
      </c>
      <c r="B25" s="59" t="s">
        <v>77</v>
      </c>
      <c r="C25" s="85">
        <v>40319</v>
      </c>
      <c r="D25" s="59" t="s">
        <v>78</v>
      </c>
      <c r="E25" s="59" t="s">
        <v>79</v>
      </c>
      <c r="F25" s="10">
        <v>14</v>
      </c>
      <c r="G25" s="10">
        <v>2</v>
      </c>
      <c r="H25" s="10">
        <v>2</v>
      </c>
      <c r="I25" s="10">
        <v>2</v>
      </c>
      <c r="J25" s="10">
        <v>2</v>
      </c>
      <c r="K25" s="10">
        <v>2</v>
      </c>
      <c r="L25" s="10">
        <v>1</v>
      </c>
      <c r="M25" s="10">
        <v>4</v>
      </c>
      <c r="N25" s="10">
        <v>4</v>
      </c>
      <c r="O25" s="10">
        <v>3</v>
      </c>
      <c r="P25" s="10">
        <v>5</v>
      </c>
      <c r="Q25" s="64">
        <f t="shared" si="0"/>
        <v>41</v>
      </c>
      <c r="R25" s="86" t="s">
        <v>158</v>
      </c>
    </row>
    <row r="26" spans="1:18" ht="31">
      <c r="A26" s="8">
        <v>20</v>
      </c>
      <c r="B26" s="59" t="s">
        <v>93</v>
      </c>
      <c r="C26" s="85">
        <v>40469</v>
      </c>
      <c r="D26" s="59" t="s">
        <v>208</v>
      </c>
      <c r="E26" s="59" t="s">
        <v>83</v>
      </c>
      <c r="F26" s="10">
        <v>16</v>
      </c>
      <c r="G26" s="10">
        <v>2</v>
      </c>
      <c r="H26" s="10">
        <v>2</v>
      </c>
      <c r="I26" s="10">
        <v>2</v>
      </c>
      <c r="J26" s="10">
        <v>1</v>
      </c>
      <c r="K26" s="10">
        <v>2</v>
      </c>
      <c r="L26" s="10">
        <v>1</v>
      </c>
      <c r="M26" s="10">
        <v>0</v>
      </c>
      <c r="N26" s="10">
        <v>6</v>
      </c>
      <c r="O26" s="10">
        <v>7</v>
      </c>
      <c r="P26" s="10">
        <v>2</v>
      </c>
      <c r="Q26" s="64">
        <f t="shared" si="0"/>
        <v>41</v>
      </c>
      <c r="R26" s="66" t="s">
        <v>158</v>
      </c>
    </row>
    <row r="27" spans="1:18" ht="15.5">
      <c r="A27" s="8">
        <v>21</v>
      </c>
      <c r="B27" s="59" t="s">
        <v>21</v>
      </c>
      <c r="C27" s="85">
        <v>40467</v>
      </c>
      <c r="D27" s="59" t="s">
        <v>194</v>
      </c>
      <c r="E27" s="59" t="s">
        <v>58</v>
      </c>
      <c r="F27" s="10">
        <v>13</v>
      </c>
      <c r="G27" s="10">
        <v>1</v>
      </c>
      <c r="H27" s="10">
        <v>1</v>
      </c>
      <c r="I27" s="10">
        <v>2</v>
      </c>
      <c r="J27" s="10">
        <v>2</v>
      </c>
      <c r="K27" s="10">
        <v>2</v>
      </c>
      <c r="L27" s="10">
        <v>1</v>
      </c>
      <c r="M27" s="10">
        <v>3</v>
      </c>
      <c r="N27" s="10">
        <v>4</v>
      </c>
      <c r="O27" s="10">
        <v>2</v>
      </c>
      <c r="P27" s="10">
        <v>9</v>
      </c>
      <c r="Q27" s="64">
        <f t="shared" si="0"/>
        <v>40</v>
      </c>
      <c r="R27" s="66" t="s">
        <v>158</v>
      </c>
    </row>
    <row r="28" spans="1:18" ht="15.5">
      <c r="A28" s="8">
        <v>22</v>
      </c>
      <c r="B28" s="59" t="s">
        <v>59</v>
      </c>
      <c r="C28" s="85">
        <v>40549</v>
      </c>
      <c r="D28" s="59" t="s">
        <v>195</v>
      </c>
      <c r="E28" s="59" t="s">
        <v>57</v>
      </c>
      <c r="F28" s="65">
        <v>13</v>
      </c>
      <c r="G28" s="65">
        <v>2</v>
      </c>
      <c r="H28" s="65">
        <v>0</v>
      </c>
      <c r="I28" s="65">
        <v>2</v>
      </c>
      <c r="J28" s="65">
        <v>2</v>
      </c>
      <c r="K28" s="65">
        <v>1</v>
      </c>
      <c r="L28" s="65">
        <v>1</v>
      </c>
      <c r="M28" s="65">
        <v>4</v>
      </c>
      <c r="N28" s="65">
        <v>6</v>
      </c>
      <c r="O28" s="65">
        <v>6</v>
      </c>
      <c r="P28" s="65">
        <v>3</v>
      </c>
      <c r="Q28" s="64">
        <f t="shared" si="0"/>
        <v>40</v>
      </c>
      <c r="R28" s="66" t="s">
        <v>158</v>
      </c>
    </row>
    <row r="29" spans="1:18" ht="15.5">
      <c r="A29" s="8">
        <v>23</v>
      </c>
      <c r="B29" s="59" t="s">
        <v>16</v>
      </c>
      <c r="C29" s="85">
        <v>40671</v>
      </c>
      <c r="D29" s="59" t="s">
        <v>202</v>
      </c>
      <c r="E29" s="59" t="s">
        <v>67</v>
      </c>
      <c r="F29" s="10">
        <v>17</v>
      </c>
      <c r="G29" s="10">
        <v>2</v>
      </c>
      <c r="H29" s="10">
        <v>1</v>
      </c>
      <c r="I29" s="10">
        <v>1</v>
      </c>
      <c r="J29" s="10">
        <v>2</v>
      </c>
      <c r="K29" s="10">
        <v>1</v>
      </c>
      <c r="L29" s="10">
        <v>2</v>
      </c>
      <c r="M29" s="10">
        <v>4</v>
      </c>
      <c r="N29" s="10">
        <v>3</v>
      </c>
      <c r="O29" s="10">
        <v>4</v>
      </c>
      <c r="P29" s="10">
        <v>3</v>
      </c>
      <c r="Q29" s="64">
        <f t="shared" si="0"/>
        <v>40</v>
      </c>
      <c r="R29" s="66" t="s">
        <v>158</v>
      </c>
    </row>
    <row r="30" spans="1:18" ht="31">
      <c r="A30" s="8">
        <v>24</v>
      </c>
      <c r="B30" s="59" t="s">
        <v>17</v>
      </c>
      <c r="C30" s="85">
        <v>40626</v>
      </c>
      <c r="D30" s="59" t="s">
        <v>203</v>
      </c>
      <c r="E30" s="59" t="s">
        <v>51</v>
      </c>
      <c r="F30" s="9">
        <v>13</v>
      </c>
      <c r="G30" s="9">
        <v>2</v>
      </c>
      <c r="H30" s="9">
        <v>0</v>
      </c>
      <c r="I30" s="9">
        <v>2</v>
      </c>
      <c r="J30" s="9">
        <v>2</v>
      </c>
      <c r="K30" s="9">
        <v>1</v>
      </c>
      <c r="L30" s="9">
        <v>2</v>
      </c>
      <c r="M30" s="9">
        <v>2</v>
      </c>
      <c r="N30" s="9">
        <v>8</v>
      </c>
      <c r="O30" s="9">
        <v>7</v>
      </c>
      <c r="P30" s="9">
        <v>1</v>
      </c>
      <c r="Q30" s="64">
        <f t="shared" si="0"/>
        <v>40</v>
      </c>
      <c r="R30" s="86" t="s">
        <v>158</v>
      </c>
    </row>
    <row r="31" spans="1:18" ht="15.5">
      <c r="A31" s="8">
        <v>25</v>
      </c>
      <c r="B31" s="59" t="s">
        <v>19</v>
      </c>
      <c r="C31" s="85">
        <v>40746</v>
      </c>
      <c r="D31" s="59" t="s">
        <v>196</v>
      </c>
      <c r="E31" s="59" t="s">
        <v>28</v>
      </c>
      <c r="F31" s="10">
        <v>18</v>
      </c>
      <c r="G31" s="10">
        <v>2</v>
      </c>
      <c r="H31" s="10">
        <v>0</v>
      </c>
      <c r="I31" s="10">
        <v>1</v>
      </c>
      <c r="J31" s="10">
        <v>2</v>
      </c>
      <c r="K31" s="10">
        <v>1</v>
      </c>
      <c r="L31" s="10">
        <v>0</v>
      </c>
      <c r="M31" s="10">
        <v>0</v>
      </c>
      <c r="N31" s="10">
        <v>2</v>
      </c>
      <c r="O31" s="10">
        <v>6</v>
      </c>
      <c r="P31" s="10">
        <v>7</v>
      </c>
      <c r="Q31" s="64">
        <f t="shared" si="0"/>
        <v>39</v>
      </c>
      <c r="R31" s="66" t="s">
        <v>158</v>
      </c>
    </row>
    <row r="32" spans="1:18" ht="31">
      <c r="A32" s="8">
        <v>26</v>
      </c>
      <c r="B32" s="59" t="s">
        <v>147</v>
      </c>
      <c r="C32" s="85">
        <v>40691</v>
      </c>
      <c r="D32" s="59" t="s">
        <v>198</v>
      </c>
      <c r="E32" s="59" t="s">
        <v>148</v>
      </c>
      <c r="F32" s="10">
        <v>14</v>
      </c>
      <c r="G32" s="10">
        <v>1</v>
      </c>
      <c r="H32" s="10">
        <v>2</v>
      </c>
      <c r="I32" s="10">
        <v>1</v>
      </c>
      <c r="J32" s="10">
        <v>2</v>
      </c>
      <c r="K32" s="10">
        <v>1</v>
      </c>
      <c r="L32" s="10">
        <v>1</v>
      </c>
      <c r="M32" s="10">
        <v>4</v>
      </c>
      <c r="N32" s="10">
        <v>4</v>
      </c>
      <c r="O32" s="10">
        <v>7</v>
      </c>
      <c r="P32" s="10">
        <v>2</v>
      </c>
      <c r="Q32" s="64">
        <f t="shared" si="0"/>
        <v>39</v>
      </c>
      <c r="R32" s="66" t="s">
        <v>158</v>
      </c>
    </row>
    <row r="33" spans="1:18" ht="15.5">
      <c r="A33" s="8">
        <v>27</v>
      </c>
      <c r="B33" s="59" t="s">
        <v>64</v>
      </c>
      <c r="C33" s="85">
        <v>40625</v>
      </c>
      <c r="D33" s="59" t="s">
        <v>202</v>
      </c>
      <c r="E33" s="59" t="s">
        <v>63</v>
      </c>
      <c r="F33" s="10">
        <v>19</v>
      </c>
      <c r="G33" s="10">
        <v>1</v>
      </c>
      <c r="H33" s="10">
        <v>1</v>
      </c>
      <c r="I33" s="10">
        <v>1</v>
      </c>
      <c r="J33" s="10">
        <v>0</v>
      </c>
      <c r="K33" s="10">
        <v>1</v>
      </c>
      <c r="L33" s="10">
        <v>0</v>
      </c>
      <c r="M33" s="10">
        <v>4</v>
      </c>
      <c r="N33" s="10">
        <v>3</v>
      </c>
      <c r="O33" s="10">
        <v>5</v>
      </c>
      <c r="P33" s="10">
        <v>3</v>
      </c>
      <c r="Q33" s="64">
        <f t="shared" si="0"/>
        <v>38</v>
      </c>
      <c r="R33" s="66" t="s">
        <v>158</v>
      </c>
    </row>
    <row r="34" spans="1:18" ht="31">
      <c r="A34" s="8">
        <v>28</v>
      </c>
      <c r="B34" s="59" t="s">
        <v>73</v>
      </c>
      <c r="C34" s="85">
        <v>40757</v>
      </c>
      <c r="D34" s="59" t="s">
        <v>195</v>
      </c>
      <c r="E34" s="59" t="s">
        <v>57</v>
      </c>
      <c r="F34" s="9">
        <v>15</v>
      </c>
      <c r="G34" s="9">
        <v>2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4</v>
      </c>
      <c r="N34" s="9">
        <v>4</v>
      </c>
      <c r="O34" s="9">
        <v>5</v>
      </c>
      <c r="P34" s="9">
        <v>3</v>
      </c>
      <c r="Q34" s="64">
        <f t="shared" si="0"/>
        <v>38</v>
      </c>
      <c r="R34" s="86" t="s">
        <v>158</v>
      </c>
    </row>
    <row r="35" spans="1:18" ht="31">
      <c r="A35" s="8">
        <v>29</v>
      </c>
      <c r="B35" s="59" t="s">
        <v>82</v>
      </c>
      <c r="C35" s="85">
        <v>40591</v>
      </c>
      <c r="D35" s="59" t="s">
        <v>208</v>
      </c>
      <c r="E35" s="59" t="s">
        <v>83</v>
      </c>
      <c r="F35" s="65">
        <v>14</v>
      </c>
      <c r="G35" s="65">
        <v>2</v>
      </c>
      <c r="H35" s="65">
        <v>1</v>
      </c>
      <c r="I35" s="65">
        <v>2</v>
      </c>
      <c r="J35" s="65">
        <v>2</v>
      </c>
      <c r="K35" s="65">
        <v>1</v>
      </c>
      <c r="L35" s="65">
        <v>1</v>
      </c>
      <c r="M35" s="65">
        <v>2</v>
      </c>
      <c r="N35" s="65">
        <v>7</v>
      </c>
      <c r="O35" s="65">
        <v>3</v>
      </c>
      <c r="P35" s="65">
        <v>3</v>
      </c>
      <c r="Q35" s="64">
        <f t="shared" si="0"/>
        <v>38</v>
      </c>
      <c r="R35" s="86" t="s">
        <v>158</v>
      </c>
    </row>
    <row r="36" spans="1:18" ht="31">
      <c r="A36" s="8">
        <v>30</v>
      </c>
      <c r="B36" s="59" t="s">
        <v>100</v>
      </c>
      <c r="C36" s="85">
        <v>40735</v>
      </c>
      <c r="D36" s="59" t="s">
        <v>101</v>
      </c>
      <c r="E36" s="59" t="s">
        <v>102</v>
      </c>
      <c r="F36" s="10">
        <v>12</v>
      </c>
      <c r="G36" s="10">
        <v>2</v>
      </c>
      <c r="H36" s="10">
        <v>2</v>
      </c>
      <c r="I36" s="10">
        <v>1</v>
      </c>
      <c r="J36" s="10">
        <v>1</v>
      </c>
      <c r="K36" s="10">
        <v>2</v>
      </c>
      <c r="L36" s="10">
        <v>1</v>
      </c>
      <c r="M36" s="10">
        <v>8</v>
      </c>
      <c r="N36" s="10">
        <v>1</v>
      </c>
      <c r="O36" s="10">
        <v>5</v>
      </c>
      <c r="P36" s="10">
        <v>3</v>
      </c>
      <c r="Q36" s="64">
        <f t="shared" si="0"/>
        <v>38</v>
      </c>
      <c r="R36" s="86" t="s">
        <v>158</v>
      </c>
    </row>
    <row r="37" spans="1:18" ht="31">
      <c r="A37" s="8">
        <v>31</v>
      </c>
      <c r="B37" s="59" t="s">
        <v>26</v>
      </c>
      <c r="C37" s="85">
        <v>40647</v>
      </c>
      <c r="D37" s="59" t="s">
        <v>193</v>
      </c>
      <c r="E37" s="59" t="s">
        <v>25</v>
      </c>
      <c r="F37" s="65">
        <v>15</v>
      </c>
      <c r="G37" s="65">
        <v>1</v>
      </c>
      <c r="H37" s="65">
        <v>0</v>
      </c>
      <c r="I37" s="65">
        <v>2</v>
      </c>
      <c r="J37" s="65">
        <v>1</v>
      </c>
      <c r="K37" s="65">
        <v>1</v>
      </c>
      <c r="L37" s="65">
        <v>1</v>
      </c>
      <c r="M37" s="65">
        <v>2</v>
      </c>
      <c r="N37" s="65">
        <v>6</v>
      </c>
      <c r="O37" s="65">
        <v>5</v>
      </c>
      <c r="P37" s="65">
        <v>3</v>
      </c>
      <c r="Q37" s="64">
        <f t="shared" si="0"/>
        <v>37</v>
      </c>
      <c r="R37" s="66"/>
    </row>
    <row r="38" spans="1:18" ht="31">
      <c r="A38" s="8">
        <v>32</v>
      </c>
      <c r="B38" s="59" t="s">
        <v>31</v>
      </c>
      <c r="C38" s="85">
        <v>40451</v>
      </c>
      <c r="D38" s="59" t="s">
        <v>199</v>
      </c>
      <c r="E38" s="59" t="s">
        <v>32</v>
      </c>
      <c r="F38" s="9">
        <v>13</v>
      </c>
      <c r="G38" s="9">
        <v>2</v>
      </c>
      <c r="H38" s="9">
        <v>1</v>
      </c>
      <c r="I38" s="9">
        <v>2</v>
      </c>
      <c r="J38" s="9">
        <v>1</v>
      </c>
      <c r="K38" s="9">
        <v>1</v>
      </c>
      <c r="L38" s="9">
        <v>1</v>
      </c>
      <c r="M38" s="9">
        <v>2</v>
      </c>
      <c r="N38" s="9">
        <v>4</v>
      </c>
      <c r="O38" s="9">
        <v>4</v>
      </c>
      <c r="P38" s="9">
        <v>6</v>
      </c>
      <c r="Q38" s="64">
        <f t="shared" si="0"/>
        <v>37</v>
      </c>
      <c r="R38" s="66"/>
    </row>
    <row r="39" spans="1:18" ht="31">
      <c r="A39" s="8">
        <v>33</v>
      </c>
      <c r="B39" s="59" t="s">
        <v>27</v>
      </c>
      <c r="C39" s="85">
        <v>40623</v>
      </c>
      <c r="D39" s="59" t="s">
        <v>193</v>
      </c>
      <c r="E39" s="59" t="s">
        <v>25</v>
      </c>
      <c r="F39" s="10">
        <v>16</v>
      </c>
      <c r="G39" s="10">
        <v>2</v>
      </c>
      <c r="H39" s="10">
        <v>0</v>
      </c>
      <c r="I39" s="10">
        <v>2</v>
      </c>
      <c r="J39" s="10">
        <v>1</v>
      </c>
      <c r="K39" s="10">
        <v>1</v>
      </c>
      <c r="L39" s="10">
        <v>1</v>
      </c>
      <c r="M39" s="10">
        <v>4</v>
      </c>
      <c r="N39" s="10">
        <v>6</v>
      </c>
      <c r="O39" s="10">
        <v>3</v>
      </c>
      <c r="P39" s="10">
        <v>0</v>
      </c>
      <c r="Q39" s="64">
        <f t="shared" si="0"/>
        <v>36</v>
      </c>
      <c r="R39" s="66"/>
    </row>
    <row r="40" spans="1:18" ht="31">
      <c r="A40" s="8">
        <v>34</v>
      </c>
      <c r="B40" s="59" t="s">
        <v>39</v>
      </c>
      <c r="C40" s="85">
        <v>40607</v>
      </c>
      <c r="D40" s="59" t="s">
        <v>193</v>
      </c>
      <c r="E40" s="59" t="s">
        <v>40</v>
      </c>
      <c r="F40" s="10">
        <v>13</v>
      </c>
      <c r="G40" s="10">
        <v>11</v>
      </c>
      <c r="H40" s="10">
        <v>2</v>
      </c>
      <c r="I40" s="10">
        <v>2</v>
      </c>
      <c r="J40" s="10">
        <v>1</v>
      </c>
      <c r="K40" s="10">
        <v>1</v>
      </c>
      <c r="L40" s="10">
        <v>0</v>
      </c>
      <c r="M40" s="10">
        <v>2</v>
      </c>
      <c r="N40" s="10">
        <v>3</v>
      </c>
      <c r="O40" s="10">
        <v>0</v>
      </c>
      <c r="P40" s="10">
        <v>0</v>
      </c>
      <c r="Q40" s="64">
        <f t="shared" si="0"/>
        <v>35</v>
      </c>
      <c r="R40" s="66"/>
    </row>
    <row r="41" spans="1:18" ht="15.5">
      <c r="A41" s="8">
        <v>35</v>
      </c>
      <c r="B41" s="59" t="s">
        <v>65</v>
      </c>
      <c r="C41" s="85">
        <v>40588</v>
      </c>
      <c r="D41" s="59" t="s">
        <v>198</v>
      </c>
      <c r="E41" s="59" t="s">
        <v>66</v>
      </c>
      <c r="F41" s="65">
        <v>13</v>
      </c>
      <c r="G41" s="65">
        <v>1</v>
      </c>
      <c r="H41" s="65">
        <v>1</v>
      </c>
      <c r="I41" s="65">
        <v>1</v>
      </c>
      <c r="J41" s="65">
        <v>1</v>
      </c>
      <c r="K41" s="65">
        <v>1</v>
      </c>
      <c r="L41" s="65">
        <v>1</v>
      </c>
      <c r="M41" s="65">
        <v>5</v>
      </c>
      <c r="N41" s="65">
        <v>3</v>
      </c>
      <c r="O41" s="65">
        <v>6</v>
      </c>
      <c r="P41" s="65">
        <v>2</v>
      </c>
      <c r="Q41" s="64">
        <f t="shared" si="0"/>
        <v>35</v>
      </c>
      <c r="R41" s="66"/>
    </row>
    <row r="42" spans="1:18" ht="15.5">
      <c r="A42" s="8">
        <v>36</v>
      </c>
      <c r="B42" s="59" t="s">
        <v>29</v>
      </c>
      <c r="C42" s="85">
        <v>40717</v>
      </c>
      <c r="D42" s="59" t="s">
        <v>196</v>
      </c>
      <c r="E42" s="59" t="s">
        <v>30</v>
      </c>
      <c r="F42" s="9">
        <v>16</v>
      </c>
      <c r="G42" s="9">
        <v>2</v>
      </c>
      <c r="H42" s="9">
        <v>0</v>
      </c>
      <c r="I42" s="9">
        <v>2</v>
      </c>
      <c r="J42" s="9">
        <v>1</v>
      </c>
      <c r="K42" s="9">
        <v>1</v>
      </c>
      <c r="L42" s="9">
        <v>0</v>
      </c>
      <c r="M42" s="9">
        <v>0</v>
      </c>
      <c r="N42" s="9">
        <v>5</v>
      </c>
      <c r="O42" s="9">
        <v>6</v>
      </c>
      <c r="P42" s="9">
        <v>0</v>
      </c>
      <c r="Q42" s="64">
        <f t="shared" si="0"/>
        <v>33</v>
      </c>
      <c r="R42" s="66"/>
    </row>
    <row r="43" spans="1:18" ht="31">
      <c r="A43" s="8">
        <v>37</v>
      </c>
      <c r="B43" s="59" t="s">
        <v>35</v>
      </c>
      <c r="C43" s="85">
        <v>40386</v>
      </c>
      <c r="D43" s="59" t="s">
        <v>203</v>
      </c>
      <c r="E43" s="59" t="s">
        <v>36</v>
      </c>
      <c r="F43" s="10">
        <v>13</v>
      </c>
      <c r="G43" s="10">
        <v>1</v>
      </c>
      <c r="H43" s="10">
        <v>0</v>
      </c>
      <c r="I43" s="10">
        <v>2</v>
      </c>
      <c r="J43" s="10">
        <v>1</v>
      </c>
      <c r="K43" s="10">
        <v>1</v>
      </c>
      <c r="L43" s="10">
        <v>1</v>
      </c>
      <c r="M43" s="10">
        <v>3</v>
      </c>
      <c r="N43" s="10">
        <v>0</v>
      </c>
      <c r="O43" s="10">
        <v>2</v>
      </c>
      <c r="P43" s="10">
        <v>2</v>
      </c>
      <c r="Q43" s="64">
        <f t="shared" si="0"/>
        <v>26</v>
      </c>
      <c r="R43" s="66"/>
    </row>
    <row r="44" spans="1:18" ht="15.5">
      <c r="A44" s="8">
        <v>38</v>
      </c>
      <c r="B44" s="59" t="s">
        <v>76</v>
      </c>
      <c r="C44" s="85">
        <v>40471</v>
      </c>
      <c r="D44" s="59" t="s">
        <v>204</v>
      </c>
      <c r="E44" s="59" t="s">
        <v>75</v>
      </c>
      <c r="F44" s="9">
        <v>16</v>
      </c>
      <c r="G44" s="9">
        <v>2</v>
      </c>
      <c r="H44" s="9">
        <v>0</v>
      </c>
      <c r="I44" s="9">
        <v>2</v>
      </c>
      <c r="J44" s="9">
        <v>1</v>
      </c>
      <c r="K44" s="9">
        <v>0</v>
      </c>
      <c r="L44" s="9">
        <v>0</v>
      </c>
      <c r="M44" s="9">
        <v>0</v>
      </c>
      <c r="N44" s="9">
        <v>0</v>
      </c>
      <c r="O44" s="9">
        <v>1</v>
      </c>
      <c r="P44" s="9">
        <v>4</v>
      </c>
      <c r="Q44" s="64">
        <f t="shared" si="0"/>
        <v>26</v>
      </c>
      <c r="R44" s="67"/>
    </row>
    <row r="45" spans="1:18" ht="31">
      <c r="A45" s="8">
        <v>39</v>
      </c>
      <c r="B45" s="59" t="s">
        <v>54</v>
      </c>
      <c r="C45" s="85">
        <v>40615</v>
      </c>
      <c r="D45" s="59" t="s">
        <v>197</v>
      </c>
      <c r="E45" s="59" t="s">
        <v>55</v>
      </c>
      <c r="F45" s="10">
        <v>12</v>
      </c>
      <c r="G45" s="10">
        <v>2</v>
      </c>
      <c r="H45" s="10">
        <v>1</v>
      </c>
      <c r="I45" s="10">
        <v>1</v>
      </c>
      <c r="J45" s="10">
        <v>1</v>
      </c>
      <c r="K45" s="10">
        <v>1</v>
      </c>
      <c r="L45" s="10">
        <v>0</v>
      </c>
      <c r="M45" s="10">
        <v>0</v>
      </c>
      <c r="N45" s="10">
        <v>1</v>
      </c>
      <c r="O45" s="10">
        <v>3</v>
      </c>
      <c r="P45" s="10">
        <v>3</v>
      </c>
      <c r="Q45" s="64">
        <f t="shared" si="0"/>
        <v>25</v>
      </c>
      <c r="R45" s="66"/>
    </row>
    <row r="46" spans="1:18" ht="15.5">
      <c r="A46" s="8">
        <v>40</v>
      </c>
      <c r="B46" s="59" t="s">
        <v>74</v>
      </c>
      <c r="C46" s="85">
        <v>40465</v>
      </c>
      <c r="D46" s="59" t="s">
        <v>204</v>
      </c>
      <c r="E46" s="59" t="s">
        <v>75</v>
      </c>
      <c r="F46" s="9">
        <v>10</v>
      </c>
      <c r="G46" s="9">
        <v>1</v>
      </c>
      <c r="H46" s="9">
        <v>2</v>
      </c>
      <c r="I46" s="9">
        <v>2</v>
      </c>
      <c r="J46" s="9">
        <v>1</v>
      </c>
      <c r="K46" s="9">
        <v>1</v>
      </c>
      <c r="L46" s="9">
        <v>0</v>
      </c>
      <c r="M46" s="9">
        <v>0</v>
      </c>
      <c r="N46" s="9">
        <v>5</v>
      </c>
      <c r="O46" s="9">
        <v>3</v>
      </c>
      <c r="P46" s="9">
        <v>0</v>
      </c>
      <c r="Q46" s="64">
        <f t="shared" si="0"/>
        <v>25</v>
      </c>
      <c r="R46" s="67"/>
    </row>
    <row r="47" spans="1:18" ht="15.5">
      <c r="A47" s="8">
        <v>41</v>
      </c>
      <c r="B47" s="59" t="s">
        <v>91</v>
      </c>
      <c r="C47" s="85">
        <v>40477</v>
      </c>
      <c r="D47" s="59" t="s">
        <v>194</v>
      </c>
      <c r="E47" s="59" t="s">
        <v>92</v>
      </c>
      <c r="F47" s="10">
        <v>13</v>
      </c>
      <c r="G47" s="10">
        <v>1</v>
      </c>
      <c r="H47" s="10">
        <v>0</v>
      </c>
      <c r="I47" s="10">
        <v>2</v>
      </c>
      <c r="J47" s="10">
        <v>1</v>
      </c>
      <c r="K47" s="10">
        <v>1</v>
      </c>
      <c r="L47" s="10">
        <v>0</v>
      </c>
      <c r="M47" s="10">
        <v>0</v>
      </c>
      <c r="N47" s="10">
        <v>2</v>
      </c>
      <c r="O47" s="10">
        <v>4</v>
      </c>
      <c r="P47" s="10">
        <v>0</v>
      </c>
      <c r="Q47" s="64">
        <f t="shared" si="0"/>
        <v>24</v>
      </c>
      <c r="R47" s="68"/>
    </row>
    <row r="48" spans="1:18" ht="15.5">
      <c r="A48" s="8">
        <v>42</v>
      </c>
      <c r="B48" s="59" t="s">
        <v>95</v>
      </c>
      <c r="C48" s="85">
        <v>40783</v>
      </c>
      <c r="D48" s="59" t="s">
        <v>201</v>
      </c>
      <c r="E48" s="59" t="s">
        <v>38</v>
      </c>
      <c r="F48" s="10">
        <v>11</v>
      </c>
      <c r="G48" s="10">
        <v>2</v>
      </c>
      <c r="H48" s="10">
        <v>0</v>
      </c>
      <c r="I48" s="10">
        <v>2</v>
      </c>
      <c r="J48" s="10">
        <v>0</v>
      </c>
      <c r="K48" s="10">
        <v>1</v>
      </c>
      <c r="L48" s="10">
        <v>0</v>
      </c>
      <c r="M48" s="10">
        <v>0</v>
      </c>
      <c r="N48" s="10">
        <v>3</v>
      </c>
      <c r="O48" s="10">
        <v>2</v>
      </c>
      <c r="P48" s="10">
        <v>3</v>
      </c>
      <c r="Q48" s="64">
        <f t="shared" si="0"/>
        <v>24</v>
      </c>
      <c r="R48" s="68"/>
    </row>
    <row r="49" spans="1:20" ht="31">
      <c r="A49" s="8">
        <v>43</v>
      </c>
      <c r="B49" s="59" t="s">
        <v>50</v>
      </c>
      <c r="C49" s="85">
        <v>40418</v>
      </c>
      <c r="D49" s="59" t="s">
        <v>203</v>
      </c>
      <c r="E49" s="59" t="s">
        <v>51</v>
      </c>
      <c r="F49" s="9">
        <v>9</v>
      </c>
      <c r="G49" s="9">
        <v>2</v>
      </c>
      <c r="H49" s="9">
        <v>1</v>
      </c>
      <c r="I49" s="9">
        <v>1</v>
      </c>
      <c r="J49" s="9">
        <v>1</v>
      </c>
      <c r="K49" s="9">
        <v>1</v>
      </c>
      <c r="L49" s="9">
        <v>0</v>
      </c>
      <c r="M49" s="9">
        <v>0</v>
      </c>
      <c r="N49" s="9">
        <v>2</v>
      </c>
      <c r="O49" s="9">
        <v>3</v>
      </c>
      <c r="P49" s="9">
        <v>3</v>
      </c>
      <c r="Q49" s="64">
        <f t="shared" si="0"/>
        <v>23</v>
      </c>
      <c r="R49" s="66"/>
    </row>
    <row r="50" spans="1:20" ht="15.5">
      <c r="A50" s="8">
        <v>44</v>
      </c>
      <c r="B50" s="59" t="s">
        <v>18</v>
      </c>
      <c r="C50" s="85">
        <v>40502</v>
      </c>
      <c r="D50" s="59" t="s">
        <v>154</v>
      </c>
      <c r="E50" s="59" t="s">
        <v>43</v>
      </c>
      <c r="F50" s="65">
        <v>14</v>
      </c>
      <c r="G50" s="65">
        <v>2</v>
      </c>
      <c r="H50" s="65">
        <v>0</v>
      </c>
      <c r="I50" s="65">
        <v>2</v>
      </c>
      <c r="J50" s="65">
        <v>0</v>
      </c>
      <c r="K50" s="65">
        <v>1</v>
      </c>
      <c r="L50" s="65">
        <v>0</v>
      </c>
      <c r="M50" s="65">
        <v>0</v>
      </c>
      <c r="N50" s="65">
        <v>0</v>
      </c>
      <c r="O50" s="65">
        <v>4</v>
      </c>
      <c r="P50" s="65">
        <v>0</v>
      </c>
      <c r="Q50" s="64">
        <f t="shared" si="0"/>
        <v>23</v>
      </c>
      <c r="R50" s="66"/>
    </row>
    <row r="51" spans="1:20" ht="31">
      <c r="A51" s="8">
        <v>45</v>
      </c>
      <c r="B51" s="59" t="s">
        <v>84</v>
      </c>
      <c r="C51" s="85">
        <v>40499</v>
      </c>
      <c r="D51" s="59" t="s">
        <v>208</v>
      </c>
      <c r="E51" s="59" t="s">
        <v>85</v>
      </c>
      <c r="F51" s="10">
        <v>9</v>
      </c>
      <c r="G51" s="10">
        <v>1</v>
      </c>
      <c r="H51" s="10">
        <v>1</v>
      </c>
      <c r="I51" s="10">
        <v>2</v>
      </c>
      <c r="J51" s="10">
        <v>2</v>
      </c>
      <c r="K51" s="10">
        <v>2</v>
      </c>
      <c r="L51" s="10">
        <v>1</v>
      </c>
      <c r="M51" s="10">
        <v>0</v>
      </c>
      <c r="N51" s="10">
        <v>2</v>
      </c>
      <c r="O51" s="10">
        <v>3</v>
      </c>
      <c r="P51" s="10">
        <v>0</v>
      </c>
      <c r="Q51" s="64">
        <f t="shared" si="0"/>
        <v>23</v>
      </c>
      <c r="R51" s="67"/>
    </row>
    <row r="52" spans="1:20" ht="15.5">
      <c r="A52" s="8">
        <v>46</v>
      </c>
      <c r="B52" s="59" t="s">
        <v>105</v>
      </c>
      <c r="C52" s="85">
        <v>40405</v>
      </c>
      <c r="D52" s="59" t="s">
        <v>200</v>
      </c>
      <c r="E52" s="59" t="s">
        <v>106</v>
      </c>
      <c r="F52" s="9">
        <v>10</v>
      </c>
      <c r="G52" s="9">
        <v>1</v>
      </c>
      <c r="H52" s="9">
        <v>1</v>
      </c>
      <c r="I52" s="9">
        <v>2</v>
      </c>
      <c r="J52" s="9">
        <v>2</v>
      </c>
      <c r="K52" s="9">
        <v>1</v>
      </c>
      <c r="L52" s="9">
        <v>1</v>
      </c>
      <c r="M52" s="9">
        <v>0</v>
      </c>
      <c r="N52" s="9">
        <v>1</v>
      </c>
      <c r="O52" s="9">
        <v>2</v>
      </c>
      <c r="P52" s="9">
        <v>1</v>
      </c>
      <c r="Q52" s="64">
        <f t="shared" si="0"/>
        <v>22</v>
      </c>
      <c r="R52" s="67"/>
    </row>
    <row r="53" spans="1:20" ht="15.5">
      <c r="A53" s="8">
        <v>47</v>
      </c>
      <c r="B53" s="59" t="s">
        <v>22</v>
      </c>
      <c r="C53" s="85">
        <v>40841</v>
      </c>
      <c r="D53" s="59" t="s">
        <v>201</v>
      </c>
      <c r="E53" s="59" t="s">
        <v>38</v>
      </c>
      <c r="F53" s="10">
        <v>12</v>
      </c>
      <c r="G53" s="10">
        <v>1</v>
      </c>
      <c r="H53" s="10">
        <v>0</v>
      </c>
      <c r="I53" s="10">
        <v>1</v>
      </c>
      <c r="J53" s="10">
        <v>0</v>
      </c>
      <c r="K53" s="10">
        <v>1</v>
      </c>
      <c r="L53" s="10">
        <v>0</v>
      </c>
      <c r="M53" s="10">
        <v>0</v>
      </c>
      <c r="N53" s="10">
        <v>2</v>
      </c>
      <c r="O53" s="10">
        <v>4</v>
      </c>
      <c r="P53" s="10">
        <v>0</v>
      </c>
      <c r="Q53" s="64">
        <f t="shared" si="0"/>
        <v>21</v>
      </c>
      <c r="R53" s="20"/>
    </row>
    <row r="54" spans="1:20" ht="15.5">
      <c r="A54" s="8">
        <v>48</v>
      </c>
      <c r="B54" s="59" t="s">
        <v>52</v>
      </c>
      <c r="C54" s="85">
        <v>40622</v>
      </c>
      <c r="D54" s="59" t="s">
        <v>152</v>
      </c>
      <c r="E54" s="59" t="s">
        <v>53</v>
      </c>
      <c r="F54" s="10">
        <v>12</v>
      </c>
      <c r="G54" s="10">
        <v>0</v>
      </c>
      <c r="H54" s="10">
        <v>0</v>
      </c>
      <c r="I54" s="10">
        <v>2</v>
      </c>
      <c r="J54" s="10">
        <v>0</v>
      </c>
      <c r="K54" s="10">
        <v>1</v>
      </c>
      <c r="L54" s="10">
        <v>2</v>
      </c>
      <c r="M54" s="10">
        <v>0</v>
      </c>
      <c r="N54" s="10">
        <v>0</v>
      </c>
      <c r="O54" s="10">
        <v>3</v>
      </c>
      <c r="P54" s="10">
        <v>1</v>
      </c>
      <c r="Q54" s="64">
        <f t="shared" si="0"/>
        <v>21</v>
      </c>
      <c r="R54" s="20"/>
    </row>
    <row r="55" spans="1:20" ht="15.5">
      <c r="A55" s="8">
        <v>49</v>
      </c>
      <c r="B55" s="59" t="s">
        <v>89</v>
      </c>
      <c r="C55" s="85">
        <v>40630</v>
      </c>
      <c r="D55" s="59" t="s">
        <v>210</v>
      </c>
      <c r="E55" s="59" t="s">
        <v>90</v>
      </c>
      <c r="F55" s="10">
        <v>7</v>
      </c>
      <c r="G55" s="10">
        <v>0</v>
      </c>
      <c r="H55" s="10">
        <v>0</v>
      </c>
      <c r="I55" s="10">
        <v>1</v>
      </c>
      <c r="J55" s="10">
        <v>1</v>
      </c>
      <c r="K55" s="10">
        <v>1</v>
      </c>
      <c r="L55" s="10">
        <v>1</v>
      </c>
      <c r="M55" s="10">
        <v>0</v>
      </c>
      <c r="N55" s="10">
        <v>2</v>
      </c>
      <c r="O55" s="10">
        <v>4</v>
      </c>
      <c r="P55" s="10">
        <v>4</v>
      </c>
      <c r="Q55" s="64">
        <f t="shared" si="0"/>
        <v>21</v>
      </c>
      <c r="R55" s="21"/>
    </row>
    <row r="56" spans="1:20" ht="31">
      <c r="A56" s="8">
        <v>50</v>
      </c>
      <c r="B56" s="59" t="s">
        <v>24</v>
      </c>
      <c r="C56" s="85">
        <v>40687</v>
      </c>
      <c r="D56" s="59" t="s">
        <v>193</v>
      </c>
      <c r="E56" s="59" t="s">
        <v>25</v>
      </c>
      <c r="F56" s="65">
        <v>10</v>
      </c>
      <c r="G56" s="65">
        <v>1</v>
      </c>
      <c r="H56" s="65">
        <v>0</v>
      </c>
      <c r="I56" s="65">
        <v>1</v>
      </c>
      <c r="J56" s="65">
        <v>1</v>
      </c>
      <c r="K56" s="65">
        <v>1</v>
      </c>
      <c r="L56" s="65">
        <v>0</v>
      </c>
      <c r="M56" s="65">
        <v>0</v>
      </c>
      <c r="N56" s="65">
        <v>0</v>
      </c>
      <c r="O56" s="65">
        <v>6</v>
      </c>
      <c r="P56" s="65">
        <v>0</v>
      </c>
      <c r="Q56" s="64">
        <f t="shared" si="0"/>
        <v>20</v>
      </c>
      <c r="R56" s="20"/>
    </row>
    <row r="57" spans="1:20" ht="15.5">
      <c r="A57" s="8">
        <v>51</v>
      </c>
      <c r="B57" s="59" t="s">
        <v>42</v>
      </c>
      <c r="C57" s="85">
        <v>40569</v>
      </c>
      <c r="D57" s="59" t="s">
        <v>154</v>
      </c>
      <c r="E57" s="59" t="s">
        <v>43</v>
      </c>
      <c r="F57" s="9">
        <v>12</v>
      </c>
      <c r="G57" s="9">
        <v>1</v>
      </c>
      <c r="H57" s="9">
        <v>0</v>
      </c>
      <c r="I57" s="9">
        <v>1</v>
      </c>
      <c r="J57" s="9">
        <v>1</v>
      </c>
      <c r="K57" s="9">
        <v>1</v>
      </c>
      <c r="L57" s="9">
        <v>0</v>
      </c>
      <c r="M57" s="9">
        <v>0</v>
      </c>
      <c r="N57" s="9">
        <v>1</v>
      </c>
      <c r="O57" s="9">
        <v>3</v>
      </c>
      <c r="P57" s="9">
        <v>0</v>
      </c>
      <c r="Q57" s="64">
        <f t="shared" si="0"/>
        <v>20</v>
      </c>
      <c r="R57" s="20"/>
    </row>
    <row r="58" spans="1:20" ht="31">
      <c r="A58" s="8">
        <v>52</v>
      </c>
      <c r="B58" s="59" t="s">
        <v>23</v>
      </c>
      <c r="C58" s="85">
        <v>40715</v>
      </c>
      <c r="D58" s="59" t="s">
        <v>48</v>
      </c>
      <c r="E58" s="59" t="s">
        <v>49</v>
      </c>
      <c r="F58" s="9">
        <v>6</v>
      </c>
      <c r="G58" s="9">
        <v>2</v>
      </c>
      <c r="H58" s="9">
        <v>0</v>
      </c>
      <c r="I58" s="9">
        <v>2</v>
      </c>
      <c r="J58" s="9">
        <v>0</v>
      </c>
      <c r="K58" s="9">
        <v>1</v>
      </c>
      <c r="L58" s="9">
        <v>1</v>
      </c>
      <c r="M58" s="9">
        <v>3</v>
      </c>
      <c r="N58" s="9">
        <v>2</v>
      </c>
      <c r="O58" s="9">
        <v>3</v>
      </c>
      <c r="P58" s="9">
        <v>0</v>
      </c>
      <c r="Q58" s="64">
        <f t="shared" si="0"/>
        <v>20</v>
      </c>
      <c r="R58" s="20"/>
    </row>
    <row r="59" spans="1:20" ht="15.5">
      <c r="A59" s="8">
        <v>53</v>
      </c>
      <c r="B59" s="59" t="s">
        <v>62</v>
      </c>
      <c r="C59" s="85">
        <v>40522</v>
      </c>
      <c r="D59" s="59" t="s">
        <v>202</v>
      </c>
      <c r="E59" s="59" t="s">
        <v>63</v>
      </c>
      <c r="F59" s="10">
        <v>9</v>
      </c>
      <c r="G59" s="10">
        <v>1</v>
      </c>
      <c r="H59" s="10">
        <v>1</v>
      </c>
      <c r="I59" s="10">
        <v>1</v>
      </c>
      <c r="J59" s="10">
        <v>4</v>
      </c>
      <c r="K59" s="10">
        <v>1</v>
      </c>
      <c r="L59" s="10">
        <v>0</v>
      </c>
      <c r="M59" s="10">
        <v>0</v>
      </c>
      <c r="N59" s="10">
        <v>2</v>
      </c>
      <c r="O59" s="10">
        <v>1</v>
      </c>
      <c r="P59" s="10">
        <v>0</v>
      </c>
      <c r="Q59" s="64">
        <f t="shared" si="0"/>
        <v>20</v>
      </c>
      <c r="R59" s="20"/>
    </row>
    <row r="60" spans="1:20" ht="15.5">
      <c r="A60" s="8">
        <v>54</v>
      </c>
      <c r="B60" s="59" t="s">
        <v>33</v>
      </c>
      <c r="C60" s="85">
        <v>40494</v>
      </c>
      <c r="D60" s="59" t="s">
        <v>199</v>
      </c>
      <c r="E60" s="59" t="s">
        <v>32</v>
      </c>
      <c r="F60" s="9">
        <v>8</v>
      </c>
      <c r="G60" s="9">
        <v>2</v>
      </c>
      <c r="H60" s="9">
        <v>0</v>
      </c>
      <c r="I60" s="9">
        <v>2</v>
      </c>
      <c r="J60" s="9">
        <v>0</v>
      </c>
      <c r="K60" s="9">
        <v>1</v>
      </c>
      <c r="L60" s="9">
        <v>1</v>
      </c>
      <c r="M60" s="9">
        <v>0</v>
      </c>
      <c r="N60" s="9">
        <v>0</v>
      </c>
      <c r="O60" s="9">
        <v>4</v>
      </c>
      <c r="P60" s="9">
        <v>0</v>
      </c>
      <c r="Q60" s="64">
        <f t="shared" si="0"/>
        <v>18</v>
      </c>
      <c r="R60" s="20"/>
    </row>
    <row r="61" spans="1:20" ht="15.5">
      <c r="A61" s="8">
        <v>55</v>
      </c>
      <c r="B61" s="59" t="s">
        <v>20</v>
      </c>
      <c r="C61" s="85">
        <v>40350</v>
      </c>
      <c r="D61" s="59" t="s">
        <v>201</v>
      </c>
      <c r="E61" s="59" t="s">
        <v>34</v>
      </c>
      <c r="F61" s="9">
        <v>11</v>
      </c>
      <c r="G61" s="9">
        <v>0</v>
      </c>
      <c r="H61" s="9">
        <v>0</v>
      </c>
      <c r="I61" s="9">
        <v>2</v>
      </c>
      <c r="J61" s="9">
        <v>0</v>
      </c>
      <c r="K61" s="9">
        <v>1</v>
      </c>
      <c r="L61" s="9">
        <v>0</v>
      </c>
      <c r="M61" s="9">
        <v>0</v>
      </c>
      <c r="N61" s="9">
        <v>2</v>
      </c>
      <c r="O61" s="9">
        <v>1</v>
      </c>
      <c r="P61" s="9">
        <v>0</v>
      </c>
      <c r="Q61" s="64">
        <f t="shared" si="0"/>
        <v>17</v>
      </c>
      <c r="R61" s="20"/>
    </row>
    <row r="62" spans="1:20" ht="31">
      <c r="A62" s="8">
        <v>56</v>
      </c>
      <c r="B62" s="59" t="s">
        <v>46</v>
      </c>
      <c r="C62" s="85">
        <v>40763</v>
      </c>
      <c r="D62" s="59" t="s">
        <v>202</v>
      </c>
      <c r="E62" s="59" t="s">
        <v>47</v>
      </c>
      <c r="F62" s="9">
        <v>10</v>
      </c>
      <c r="G62" s="9">
        <v>0</v>
      </c>
      <c r="H62" s="9">
        <v>1</v>
      </c>
      <c r="I62" s="9">
        <v>1</v>
      </c>
      <c r="J62" s="9">
        <v>0</v>
      </c>
      <c r="K62" s="9">
        <v>0</v>
      </c>
      <c r="L62" s="9">
        <v>1</v>
      </c>
      <c r="M62" s="9">
        <v>0</v>
      </c>
      <c r="N62" s="9">
        <v>0</v>
      </c>
      <c r="O62" s="9">
        <v>1</v>
      </c>
      <c r="P62" s="9">
        <v>0</v>
      </c>
      <c r="Q62" s="64">
        <f t="shared" si="0"/>
        <v>14</v>
      </c>
      <c r="R62" s="20"/>
    </row>
    <row r="63" spans="1:20" ht="15.5">
      <c r="A63" s="69"/>
      <c r="B63" s="70"/>
      <c r="C63" s="71"/>
      <c r="D63" s="70"/>
      <c r="E63" s="70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3"/>
      <c r="R63" s="74"/>
    </row>
    <row r="64" spans="1:20" ht="15.5">
      <c r="A64" s="75"/>
      <c r="B64" s="75" t="s">
        <v>162</v>
      </c>
      <c r="C64" s="84"/>
      <c r="D64" s="77" t="s">
        <v>163</v>
      </c>
      <c r="E64" s="17"/>
      <c r="F64" s="17"/>
      <c r="G64" s="13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</row>
    <row r="65" spans="1:20" ht="15.5">
      <c r="A65" s="75"/>
      <c r="B65" s="75"/>
      <c r="C65" s="76"/>
      <c r="D65" s="77"/>
      <c r="E65" s="17"/>
      <c r="F65" s="17"/>
      <c r="G65" s="13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</row>
    <row r="66" spans="1:20" ht="15.5">
      <c r="A66" s="75"/>
      <c r="B66" s="75" t="s">
        <v>159</v>
      </c>
      <c r="C66" s="84"/>
      <c r="D66" s="78" t="s">
        <v>160</v>
      </c>
      <c r="E66" s="17"/>
      <c r="F66" s="17"/>
      <c r="G66" s="13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</row>
    <row r="67" spans="1:20" ht="15.5">
      <c r="A67" s="75"/>
      <c r="B67" s="75"/>
      <c r="C67" s="76"/>
      <c r="D67" s="78"/>
      <c r="E67" s="17"/>
      <c r="F67" s="17"/>
      <c r="G67" s="13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</row>
    <row r="68" spans="1:20" ht="15.5">
      <c r="A68" s="75"/>
      <c r="B68" s="79" t="s">
        <v>161</v>
      </c>
      <c r="C68" s="84"/>
      <c r="D68" s="81" t="s">
        <v>164</v>
      </c>
      <c r="E68" s="43"/>
      <c r="F68" s="43"/>
      <c r="G68" s="29"/>
      <c r="H68" s="106"/>
      <c r="I68" s="106"/>
      <c r="J68" s="106"/>
      <c r="K68" s="106"/>
      <c r="L68" s="106"/>
      <c r="M68" s="107"/>
      <c r="N68" s="107"/>
      <c r="O68" s="107"/>
      <c r="P68" s="107"/>
      <c r="Q68" s="107"/>
      <c r="R68" s="107"/>
      <c r="S68" s="11"/>
      <c r="T68" s="11"/>
    </row>
    <row r="69" spans="1:20" ht="15.5">
      <c r="A69" s="75"/>
      <c r="B69" s="79"/>
      <c r="C69" s="84"/>
      <c r="D69" s="81" t="s">
        <v>165</v>
      </c>
      <c r="E69" s="44"/>
      <c r="F69" s="44"/>
      <c r="G69" s="29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11"/>
      <c r="T69" s="11"/>
    </row>
    <row r="70" spans="1:20" ht="15.5">
      <c r="A70" s="75"/>
      <c r="B70" s="79"/>
      <c r="C70" s="84"/>
      <c r="D70" s="82" t="s">
        <v>166</v>
      </c>
      <c r="E70" s="29"/>
      <c r="F70" s="29"/>
      <c r="G70" s="29"/>
      <c r="H70" s="106"/>
      <c r="I70" s="106"/>
      <c r="J70" s="106"/>
      <c r="K70" s="106"/>
      <c r="L70" s="106"/>
      <c r="M70" s="107"/>
      <c r="N70" s="107"/>
      <c r="O70" s="107"/>
      <c r="P70" s="107"/>
      <c r="Q70" s="107"/>
      <c r="R70" s="107"/>
      <c r="S70" s="11"/>
      <c r="T70" s="11"/>
    </row>
    <row r="71" spans="1:20" ht="15.5">
      <c r="A71" s="75"/>
      <c r="B71" s="79"/>
      <c r="C71" s="84"/>
      <c r="D71" s="82" t="s">
        <v>167</v>
      </c>
      <c r="E71" s="29"/>
      <c r="F71" s="29"/>
      <c r="G71" s="29"/>
      <c r="H71" s="106"/>
      <c r="I71" s="106"/>
      <c r="J71" s="106"/>
      <c r="K71" s="106"/>
      <c r="L71" s="106"/>
      <c r="M71" s="107"/>
      <c r="N71" s="107"/>
      <c r="O71" s="107"/>
      <c r="P71" s="107"/>
      <c r="Q71" s="107"/>
      <c r="R71" s="107"/>
      <c r="S71" s="11"/>
      <c r="T71" s="11"/>
    </row>
    <row r="72" spans="1:20" ht="15.5">
      <c r="A72" s="75"/>
      <c r="B72" s="79"/>
      <c r="C72" s="84"/>
      <c r="D72" s="82" t="s">
        <v>168</v>
      </c>
      <c r="E72" s="29"/>
      <c r="F72" s="29"/>
      <c r="G72" s="29"/>
      <c r="H72" s="106"/>
      <c r="I72" s="106"/>
      <c r="J72" s="106"/>
      <c r="K72" s="106"/>
      <c r="L72" s="106"/>
      <c r="M72" s="107"/>
      <c r="N72" s="107"/>
      <c r="O72" s="107"/>
      <c r="P72" s="107"/>
      <c r="Q72" s="107"/>
      <c r="R72" s="107"/>
      <c r="S72" s="11"/>
      <c r="T72" s="11"/>
    </row>
    <row r="73" spans="1:20" ht="15.5">
      <c r="A73" s="75"/>
      <c r="B73" s="79"/>
      <c r="C73" s="84"/>
      <c r="D73" s="82" t="s">
        <v>169</v>
      </c>
      <c r="E73" s="29"/>
      <c r="F73" s="29"/>
      <c r="G73" s="31"/>
      <c r="H73" s="106"/>
      <c r="I73" s="106"/>
      <c r="J73" s="106"/>
      <c r="K73" s="106"/>
      <c r="L73" s="106"/>
      <c r="M73" s="107"/>
      <c r="N73" s="107"/>
      <c r="O73" s="107"/>
      <c r="P73" s="107"/>
      <c r="Q73" s="107"/>
      <c r="R73" s="107"/>
      <c r="S73" s="11"/>
      <c r="T73" s="11"/>
    </row>
    <row r="74" spans="1:20" ht="15.5">
      <c r="A74" s="75"/>
      <c r="B74" s="79"/>
      <c r="C74" s="84"/>
      <c r="D74" s="82" t="s">
        <v>170</v>
      </c>
      <c r="E74" s="29"/>
      <c r="F74" s="29"/>
      <c r="G74" s="35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11"/>
      <c r="T74" s="11"/>
    </row>
    <row r="75" spans="1:20" ht="15.5">
      <c r="A75" s="75"/>
      <c r="B75" s="79"/>
      <c r="C75" s="84"/>
      <c r="D75" s="82" t="s">
        <v>171</v>
      </c>
      <c r="E75" s="29"/>
      <c r="F75" s="29"/>
      <c r="G75" s="35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11"/>
      <c r="T75" s="11"/>
    </row>
    <row r="76" spans="1:20" ht="15.5">
      <c r="A76" s="75"/>
      <c r="B76" s="79"/>
      <c r="C76" s="84"/>
      <c r="D76" s="82" t="s">
        <v>172</v>
      </c>
      <c r="E76" s="29"/>
      <c r="F76" s="29"/>
      <c r="G76" s="35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11"/>
      <c r="T76" s="11"/>
    </row>
    <row r="77" spans="1:20" ht="15.5">
      <c r="A77" s="75"/>
      <c r="B77" s="79"/>
      <c r="C77" s="84"/>
      <c r="D77" s="82" t="s">
        <v>173</v>
      </c>
      <c r="E77" s="29"/>
      <c r="F77" s="29"/>
      <c r="G77" s="35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11"/>
      <c r="T77" s="11"/>
    </row>
    <row r="78" spans="1:20" ht="15.5">
      <c r="A78" s="75"/>
      <c r="B78" s="79"/>
      <c r="C78" s="84"/>
      <c r="D78" s="82" t="s">
        <v>174</v>
      </c>
      <c r="E78" s="29"/>
      <c r="F78" s="29"/>
      <c r="G78" s="35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11"/>
      <c r="T78" s="11"/>
    </row>
    <row r="79" spans="1:20" ht="15.5">
      <c r="A79" s="75"/>
      <c r="B79" s="75"/>
      <c r="C79" s="84"/>
      <c r="D79" s="82" t="s">
        <v>175</v>
      </c>
      <c r="E79" s="29"/>
      <c r="F79" s="29"/>
      <c r="G79" s="35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</row>
    <row r="80" spans="1:20" ht="15.5">
      <c r="A80" s="75"/>
      <c r="B80" s="75"/>
      <c r="C80" s="84"/>
      <c r="D80" s="82" t="s">
        <v>176</v>
      </c>
      <c r="E80" s="29"/>
      <c r="F80" s="29"/>
      <c r="G80" s="35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</row>
    <row r="81" spans="1:20" ht="15.5">
      <c r="A81" s="83"/>
      <c r="B81" s="83"/>
      <c r="C81" s="84"/>
      <c r="D81" s="82" t="s">
        <v>177</v>
      </c>
      <c r="E81" s="47"/>
      <c r="F81" s="47"/>
      <c r="G81" s="47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1:20" ht="15.5">
      <c r="A82" s="83"/>
      <c r="B82" s="83"/>
      <c r="C82" s="84"/>
      <c r="D82" s="82" t="s">
        <v>178</v>
      </c>
      <c r="E82" s="48"/>
      <c r="F82" s="48"/>
      <c r="G82" s="47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1:20" ht="15.5">
      <c r="A83" s="83"/>
      <c r="B83" s="83"/>
      <c r="C83" s="84"/>
      <c r="D83" s="82" t="s">
        <v>179</v>
      </c>
      <c r="E83" s="48"/>
      <c r="F83" s="48"/>
      <c r="G83" s="47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1:20" ht="15.5">
      <c r="A84" s="83"/>
      <c r="B84" s="83"/>
      <c r="C84" s="84"/>
      <c r="D84" s="82" t="s">
        <v>180</v>
      </c>
      <c r="E84" s="48"/>
      <c r="F84" s="48"/>
      <c r="G84" s="47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1:20" ht="15.5">
      <c r="A85" s="83"/>
      <c r="B85" s="83"/>
      <c r="C85" s="84"/>
      <c r="D85" s="82" t="s">
        <v>181</v>
      </c>
      <c r="E85" s="48"/>
      <c r="F85" s="48"/>
      <c r="G85" s="47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1:20">
      <c r="A86" s="14"/>
      <c r="B86" s="14"/>
      <c r="C86" s="45"/>
      <c r="D86" s="35"/>
      <c r="E86" s="48"/>
      <c r="F86" s="48"/>
      <c r="G86" s="47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1:20">
      <c r="A87" s="14"/>
      <c r="B87" s="14"/>
      <c r="C87" s="45"/>
      <c r="D87" s="35"/>
      <c r="E87" s="48"/>
      <c r="F87" s="48"/>
      <c r="G87" s="47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1:20">
      <c r="A88" s="14"/>
      <c r="B88" s="14"/>
      <c r="C88" s="45"/>
      <c r="D88" s="35"/>
      <c r="E88" s="48"/>
      <c r="F88" s="48"/>
      <c r="G88" s="47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1:20">
      <c r="A89" s="14"/>
      <c r="B89" s="14"/>
      <c r="C89" s="45"/>
      <c r="D89" s="35"/>
      <c r="E89" s="48"/>
      <c r="F89" s="48"/>
      <c r="G89" s="47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1:20">
      <c r="C90" s="46"/>
      <c r="D90" s="35"/>
      <c r="E90" s="49"/>
      <c r="F90" s="49"/>
      <c r="G90" s="42"/>
    </row>
    <row r="91" spans="1:20">
      <c r="C91" s="46"/>
      <c r="D91" s="35"/>
      <c r="E91" s="49"/>
      <c r="F91" s="49"/>
      <c r="G91" s="42"/>
    </row>
    <row r="92" spans="1:20">
      <c r="C92" s="46"/>
      <c r="D92" s="35"/>
      <c r="E92" s="49"/>
      <c r="F92" s="49"/>
      <c r="G92" s="42"/>
    </row>
    <row r="93" spans="1:20">
      <c r="C93" s="46"/>
      <c r="D93" s="35"/>
      <c r="E93" s="49"/>
      <c r="F93" s="49"/>
      <c r="G93" s="42"/>
    </row>
  </sheetData>
  <mergeCells count="22">
    <mergeCell ref="H72:L72"/>
    <mergeCell ref="M72:R72"/>
    <mergeCell ref="H73:L73"/>
    <mergeCell ref="M73:R73"/>
    <mergeCell ref="Q5:Q6"/>
    <mergeCell ref="R5:R6"/>
    <mergeCell ref="H68:L68"/>
    <mergeCell ref="M68:R68"/>
    <mergeCell ref="H70:L70"/>
    <mergeCell ref="M70:R70"/>
    <mergeCell ref="F5:P5"/>
    <mergeCell ref="A1:R1"/>
    <mergeCell ref="A2:R2"/>
    <mergeCell ref="A3:R3"/>
    <mergeCell ref="A4:R4"/>
    <mergeCell ref="H71:L71"/>
    <mergeCell ref="M71:R71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S56"/>
  <sheetViews>
    <sheetView workbookViewId="0">
      <selection activeCell="A4" sqref="A4:R4"/>
    </sheetView>
  </sheetViews>
  <sheetFormatPr defaultColWidth="30.9140625" defaultRowHeight="14"/>
  <cols>
    <col min="1" max="1" width="5" customWidth="1"/>
    <col min="2" max="2" width="33.9140625" customWidth="1"/>
    <col min="3" max="3" width="11.9140625" style="15" customWidth="1"/>
    <col min="4" max="4" width="49.5" style="16" customWidth="1"/>
    <col min="6" max="7" width="5.5" style="5" customWidth="1"/>
    <col min="8" max="16" width="5.5" customWidth="1"/>
    <col min="17" max="18" width="6.1640625" customWidth="1"/>
  </cols>
  <sheetData>
    <row r="1" spans="1:19" ht="25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87"/>
    </row>
    <row r="2" spans="1:19" ht="17.5">
      <c r="A2" s="117" t="s">
        <v>182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88"/>
    </row>
    <row r="3" spans="1:19" ht="17.5">
      <c r="A3" s="110" t="s">
        <v>11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89"/>
    </row>
    <row r="4" spans="1:19" ht="17.5">
      <c r="A4" s="109" t="s">
        <v>213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89"/>
    </row>
    <row r="5" spans="1:19" s="55" customFormat="1" ht="15.5">
      <c r="A5" s="112" t="s">
        <v>2</v>
      </c>
      <c r="B5" s="112" t="s">
        <v>12</v>
      </c>
      <c r="C5" s="112" t="s">
        <v>3</v>
      </c>
      <c r="D5" s="112" t="s">
        <v>4</v>
      </c>
      <c r="E5" s="112" t="s">
        <v>5</v>
      </c>
      <c r="F5" s="112" t="s">
        <v>6</v>
      </c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4" t="s">
        <v>7</v>
      </c>
      <c r="R5" s="112" t="s">
        <v>8</v>
      </c>
    </row>
    <row r="6" spans="1:19" s="55" customFormat="1" ht="31">
      <c r="A6" s="113"/>
      <c r="B6" s="113"/>
      <c r="C6" s="113"/>
      <c r="D6" s="113"/>
      <c r="E6" s="113"/>
      <c r="F6" s="54" t="s">
        <v>118</v>
      </c>
      <c r="G6" s="54" t="s">
        <v>108</v>
      </c>
      <c r="H6" s="54" t="s">
        <v>109</v>
      </c>
      <c r="I6" s="54" t="s">
        <v>110</v>
      </c>
      <c r="J6" s="54" t="s">
        <v>111</v>
      </c>
      <c r="K6" s="54" t="s">
        <v>112</v>
      </c>
      <c r="L6" s="54" t="s">
        <v>113</v>
      </c>
      <c r="M6" s="54" t="s">
        <v>114</v>
      </c>
      <c r="N6" s="54" t="s">
        <v>115</v>
      </c>
      <c r="O6" s="54" t="s">
        <v>116</v>
      </c>
      <c r="P6" s="54" t="s">
        <v>117</v>
      </c>
      <c r="Q6" s="113"/>
      <c r="R6" s="113"/>
    </row>
    <row r="7" spans="1:19" s="55" customFormat="1" ht="31">
      <c r="A7" s="56">
        <v>1</v>
      </c>
      <c r="B7" s="59" t="s">
        <v>128</v>
      </c>
      <c r="C7" s="85">
        <v>40158</v>
      </c>
      <c r="D7" s="59" t="s">
        <v>153</v>
      </c>
      <c r="E7" s="59" t="s">
        <v>129</v>
      </c>
      <c r="F7" s="57">
        <v>15</v>
      </c>
      <c r="G7" s="57">
        <v>1</v>
      </c>
      <c r="H7" s="57">
        <v>1</v>
      </c>
      <c r="I7" s="57">
        <v>2</v>
      </c>
      <c r="J7" s="57">
        <v>1</v>
      </c>
      <c r="K7" s="57">
        <v>2</v>
      </c>
      <c r="L7" s="57">
        <v>2</v>
      </c>
      <c r="M7" s="57">
        <v>13</v>
      </c>
      <c r="N7" s="57">
        <v>12</v>
      </c>
      <c r="O7" s="57">
        <v>4</v>
      </c>
      <c r="P7" s="57">
        <v>6</v>
      </c>
      <c r="Q7" s="58">
        <f t="shared" ref="Q7:Q19" si="0">SUM(F7:P7)</f>
        <v>59</v>
      </c>
      <c r="R7" s="59" t="s">
        <v>156</v>
      </c>
    </row>
    <row r="8" spans="1:19" s="55" customFormat="1" ht="15.5">
      <c r="A8" s="56">
        <v>2</v>
      </c>
      <c r="B8" s="59" t="s">
        <v>138</v>
      </c>
      <c r="C8" s="85">
        <v>40397</v>
      </c>
      <c r="D8" s="59" t="s">
        <v>194</v>
      </c>
      <c r="E8" s="59" t="s">
        <v>58</v>
      </c>
      <c r="F8" s="60">
        <v>13</v>
      </c>
      <c r="G8" s="60">
        <v>2</v>
      </c>
      <c r="H8" s="60">
        <v>2</v>
      </c>
      <c r="I8" s="60">
        <v>2</v>
      </c>
      <c r="J8" s="60">
        <v>1</v>
      </c>
      <c r="K8" s="60">
        <v>2</v>
      </c>
      <c r="L8" s="60">
        <v>1</v>
      </c>
      <c r="M8" s="60">
        <v>13</v>
      </c>
      <c r="N8" s="60">
        <v>10</v>
      </c>
      <c r="O8" s="60">
        <v>5</v>
      </c>
      <c r="P8" s="60">
        <v>8</v>
      </c>
      <c r="Q8" s="58">
        <f t="shared" si="0"/>
        <v>59</v>
      </c>
      <c r="R8" s="59" t="s">
        <v>156</v>
      </c>
    </row>
    <row r="9" spans="1:19" s="55" customFormat="1" ht="15.5">
      <c r="A9" s="56">
        <v>3</v>
      </c>
      <c r="B9" s="59" t="s">
        <v>131</v>
      </c>
      <c r="C9" s="85">
        <v>40406</v>
      </c>
      <c r="D9" s="59" t="s">
        <v>196</v>
      </c>
      <c r="E9" s="59" t="s">
        <v>28</v>
      </c>
      <c r="F9" s="61">
        <v>16</v>
      </c>
      <c r="G9" s="61">
        <v>2</v>
      </c>
      <c r="H9" s="61">
        <v>2</v>
      </c>
      <c r="I9" s="61">
        <v>2</v>
      </c>
      <c r="J9" s="61">
        <v>1</v>
      </c>
      <c r="K9" s="61">
        <v>2</v>
      </c>
      <c r="L9" s="61">
        <v>1</v>
      </c>
      <c r="M9" s="61">
        <v>10</v>
      </c>
      <c r="N9" s="61">
        <v>10</v>
      </c>
      <c r="O9" s="61">
        <v>3</v>
      </c>
      <c r="P9" s="61">
        <v>4</v>
      </c>
      <c r="Q9" s="58">
        <f t="shared" si="0"/>
        <v>53</v>
      </c>
      <c r="R9" s="59" t="s">
        <v>157</v>
      </c>
    </row>
    <row r="10" spans="1:19" s="55" customFormat="1" ht="15.5">
      <c r="A10" s="56">
        <v>4</v>
      </c>
      <c r="B10" s="59" t="s">
        <v>119</v>
      </c>
      <c r="C10" s="85">
        <v>40008</v>
      </c>
      <c r="D10" s="59" t="s">
        <v>209</v>
      </c>
      <c r="E10" s="59" t="s">
        <v>41</v>
      </c>
      <c r="F10" s="62">
        <v>13</v>
      </c>
      <c r="G10" s="62">
        <v>2</v>
      </c>
      <c r="H10" s="62">
        <v>2</v>
      </c>
      <c r="I10" s="62">
        <v>2</v>
      </c>
      <c r="J10" s="62">
        <v>2</v>
      </c>
      <c r="K10" s="62">
        <v>1</v>
      </c>
      <c r="L10" s="62">
        <v>2</v>
      </c>
      <c r="M10" s="62">
        <v>11</v>
      </c>
      <c r="N10" s="62">
        <v>7</v>
      </c>
      <c r="O10" s="62">
        <v>3</v>
      </c>
      <c r="P10" s="62">
        <v>3</v>
      </c>
      <c r="Q10" s="58">
        <f t="shared" si="0"/>
        <v>48</v>
      </c>
      <c r="R10" s="59" t="s">
        <v>157</v>
      </c>
    </row>
    <row r="11" spans="1:19" s="55" customFormat="1" ht="15.5">
      <c r="A11" s="56">
        <v>5</v>
      </c>
      <c r="B11" s="59" t="s">
        <v>130</v>
      </c>
      <c r="C11" s="85">
        <v>40339</v>
      </c>
      <c r="D11" s="59" t="s">
        <v>196</v>
      </c>
      <c r="E11" s="59" t="s">
        <v>28</v>
      </c>
      <c r="F11" s="60">
        <v>17</v>
      </c>
      <c r="G11" s="60">
        <v>1</v>
      </c>
      <c r="H11" s="60">
        <v>1</v>
      </c>
      <c r="I11" s="60">
        <v>1</v>
      </c>
      <c r="J11" s="60">
        <v>1</v>
      </c>
      <c r="K11" s="60">
        <v>2</v>
      </c>
      <c r="L11" s="60">
        <v>1</v>
      </c>
      <c r="M11" s="60">
        <v>13</v>
      </c>
      <c r="N11" s="60">
        <v>9</v>
      </c>
      <c r="O11" s="60">
        <v>0</v>
      </c>
      <c r="P11" s="60">
        <v>1</v>
      </c>
      <c r="Q11" s="58">
        <f t="shared" si="0"/>
        <v>47</v>
      </c>
      <c r="R11" s="63" t="s">
        <v>158</v>
      </c>
    </row>
    <row r="12" spans="1:19" s="55" customFormat="1" ht="15.5">
      <c r="A12" s="56">
        <v>6</v>
      </c>
      <c r="B12" s="59" t="s">
        <v>132</v>
      </c>
      <c r="C12" s="85">
        <v>40122</v>
      </c>
      <c r="D12" s="59" t="s">
        <v>194</v>
      </c>
      <c r="E12" s="59" t="s">
        <v>58</v>
      </c>
      <c r="F12" s="62">
        <v>13</v>
      </c>
      <c r="G12" s="62">
        <v>2</v>
      </c>
      <c r="H12" s="62">
        <v>2</v>
      </c>
      <c r="I12" s="62">
        <v>2</v>
      </c>
      <c r="J12" s="62">
        <v>0</v>
      </c>
      <c r="K12" s="62">
        <v>0</v>
      </c>
      <c r="L12" s="62">
        <v>2</v>
      </c>
      <c r="M12" s="62">
        <v>11</v>
      </c>
      <c r="N12" s="62">
        <v>9</v>
      </c>
      <c r="O12" s="62">
        <v>3</v>
      </c>
      <c r="P12" s="62">
        <v>3</v>
      </c>
      <c r="Q12" s="58">
        <f t="shared" si="0"/>
        <v>47</v>
      </c>
      <c r="R12" s="59" t="s">
        <v>158</v>
      </c>
    </row>
    <row r="13" spans="1:19" s="55" customFormat="1" ht="31">
      <c r="A13" s="56">
        <v>7</v>
      </c>
      <c r="B13" s="59" t="s">
        <v>136</v>
      </c>
      <c r="C13" s="85">
        <v>40016</v>
      </c>
      <c r="D13" s="59" t="s">
        <v>193</v>
      </c>
      <c r="E13" s="59" t="s">
        <v>137</v>
      </c>
      <c r="F13" s="61">
        <v>16</v>
      </c>
      <c r="G13" s="61">
        <v>2</v>
      </c>
      <c r="H13" s="61">
        <v>2</v>
      </c>
      <c r="I13" s="61">
        <v>2</v>
      </c>
      <c r="J13" s="61">
        <v>2</v>
      </c>
      <c r="K13" s="61">
        <v>2</v>
      </c>
      <c r="L13" s="61">
        <v>2</v>
      </c>
      <c r="M13" s="61">
        <v>4</v>
      </c>
      <c r="N13" s="61">
        <v>8</v>
      </c>
      <c r="O13" s="61">
        <v>3</v>
      </c>
      <c r="P13" s="61">
        <v>4</v>
      </c>
      <c r="Q13" s="58">
        <f t="shared" si="0"/>
        <v>47</v>
      </c>
      <c r="R13" s="59" t="s">
        <v>158</v>
      </c>
    </row>
    <row r="14" spans="1:19" s="55" customFormat="1" ht="15.5">
      <c r="A14" s="56">
        <v>8</v>
      </c>
      <c r="B14" s="59" t="s">
        <v>127</v>
      </c>
      <c r="C14" s="85">
        <v>40400</v>
      </c>
      <c r="D14" s="59" t="s">
        <v>194</v>
      </c>
      <c r="E14" s="59" t="s">
        <v>58</v>
      </c>
      <c r="F14" s="60">
        <v>11</v>
      </c>
      <c r="G14" s="60">
        <v>2</v>
      </c>
      <c r="H14" s="60">
        <v>2</v>
      </c>
      <c r="I14" s="60">
        <v>2</v>
      </c>
      <c r="J14" s="60">
        <v>0</v>
      </c>
      <c r="K14" s="60">
        <v>2</v>
      </c>
      <c r="L14" s="60">
        <v>1</v>
      </c>
      <c r="M14" s="60">
        <v>7</v>
      </c>
      <c r="N14" s="60">
        <v>8</v>
      </c>
      <c r="O14" s="60">
        <v>0</v>
      </c>
      <c r="P14" s="60">
        <v>2</v>
      </c>
      <c r="Q14" s="58">
        <f t="shared" si="0"/>
        <v>37</v>
      </c>
      <c r="R14" s="59"/>
    </row>
    <row r="15" spans="1:19" s="55" customFormat="1" ht="15.5">
      <c r="A15" s="56">
        <v>9</v>
      </c>
      <c r="B15" s="59" t="s">
        <v>133</v>
      </c>
      <c r="C15" s="85">
        <v>39997</v>
      </c>
      <c r="D15" s="59" t="s">
        <v>194</v>
      </c>
      <c r="E15" s="59" t="s">
        <v>134</v>
      </c>
      <c r="F15" s="57">
        <v>7</v>
      </c>
      <c r="G15" s="57">
        <v>2</v>
      </c>
      <c r="H15" s="57">
        <v>0</v>
      </c>
      <c r="I15" s="57">
        <v>0</v>
      </c>
      <c r="J15" s="57">
        <v>1</v>
      </c>
      <c r="K15" s="57">
        <v>2</v>
      </c>
      <c r="L15" s="57">
        <v>0</v>
      </c>
      <c r="M15" s="57">
        <v>10</v>
      </c>
      <c r="N15" s="57">
        <v>9</v>
      </c>
      <c r="O15" s="57">
        <v>2</v>
      </c>
      <c r="P15" s="57">
        <v>2</v>
      </c>
      <c r="Q15" s="58">
        <f t="shared" si="0"/>
        <v>35</v>
      </c>
      <c r="R15" s="59"/>
    </row>
    <row r="16" spans="1:19" s="55" customFormat="1" ht="31">
      <c r="A16" s="56">
        <v>10</v>
      </c>
      <c r="B16" s="59" t="s">
        <v>120</v>
      </c>
      <c r="C16" s="85">
        <v>40067</v>
      </c>
      <c r="D16" s="59" t="s">
        <v>205</v>
      </c>
      <c r="E16" s="59" t="s">
        <v>121</v>
      </c>
      <c r="F16" s="60">
        <v>8</v>
      </c>
      <c r="G16" s="60">
        <v>1</v>
      </c>
      <c r="H16" s="60">
        <v>1</v>
      </c>
      <c r="I16" s="60">
        <v>1</v>
      </c>
      <c r="J16" s="60">
        <v>0</v>
      </c>
      <c r="K16" s="60">
        <v>0</v>
      </c>
      <c r="L16" s="60">
        <v>1</v>
      </c>
      <c r="M16" s="60">
        <v>9</v>
      </c>
      <c r="N16" s="60">
        <v>4</v>
      </c>
      <c r="O16" s="60">
        <v>3</v>
      </c>
      <c r="P16" s="60">
        <v>4</v>
      </c>
      <c r="Q16" s="58">
        <f t="shared" si="0"/>
        <v>32</v>
      </c>
      <c r="R16" s="63"/>
    </row>
    <row r="17" spans="1:19" s="55" customFormat="1" ht="31">
      <c r="A17" s="56">
        <v>11</v>
      </c>
      <c r="B17" s="59" t="s">
        <v>135</v>
      </c>
      <c r="C17" s="85">
        <v>40155</v>
      </c>
      <c r="D17" s="59" t="s">
        <v>152</v>
      </c>
      <c r="E17" s="59" t="s">
        <v>71</v>
      </c>
      <c r="F17" s="57">
        <v>9</v>
      </c>
      <c r="G17" s="57">
        <v>2</v>
      </c>
      <c r="H17" s="57">
        <v>1</v>
      </c>
      <c r="I17" s="57">
        <v>2</v>
      </c>
      <c r="J17" s="57">
        <v>1</v>
      </c>
      <c r="K17" s="57">
        <v>1</v>
      </c>
      <c r="L17" s="57">
        <v>1</v>
      </c>
      <c r="M17" s="57">
        <v>4</v>
      </c>
      <c r="N17" s="57">
        <v>2</v>
      </c>
      <c r="O17" s="57">
        <v>4</v>
      </c>
      <c r="P17" s="57">
        <v>3</v>
      </c>
      <c r="Q17" s="58">
        <f t="shared" si="0"/>
        <v>30</v>
      </c>
      <c r="R17" s="59"/>
    </row>
    <row r="18" spans="1:19" s="55" customFormat="1" ht="31">
      <c r="A18" s="56">
        <v>12</v>
      </c>
      <c r="B18" s="59" t="s">
        <v>124</v>
      </c>
      <c r="C18" s="85">
        <v>40071</v>
      </c>
      <c r="D18" s="59" t="s">
        <v>125</v>
      </c>
      <c r="E18" s="59" t="s">
        <v>126</v>
      </c>
      <c r="F18" s="60">
        <v>11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1</v>
      </c>
      <c r="M18" s="60">
        <v>9</v>
      </c>
      <c r="N18" s="60">
        <v>4</v>
      </c>
      <c r="O18" s="60">
        <v>1</v>
      </c>
      <c r="P18" s="60">
        <v>2</v>
      </c>
      <c r="Q18" s="58">
        <f t="shared" si="0"/>
        <v>28</v>
      </c>
      <c r="R18" s="59"/>
    </row>
    <row r="19" spans="1:19" s="55" customFormat="1" ht="31">
      <c r="A19" s="56">
        <v>13</v>
      </c>
      <c r="B19" s="59" t="s">
        <v>122</v>
      </c>
      <c r="C19" s="85">
        <v>40109</v>
      </c>
      <c r="D19" s="59" t="s">
        <v>125</v>
      </c>
      <c r="E19" s="59" t="s">
        <v>123</v>
      </c>
      <c r="F19" s="60">
        <v>8</v>
      </c>
      <c r="G19" s="60">
        <v>0</v>
      </c>
      <c r="H19" s="60">
        <v>0</v>
      </c>
      <c r="I19" s="60">
        <v>1</v>
      </c>
      <c r="J19" s="60">
        <v>0</v>
      </c>
      <c r="K19" s="60">
        <v>0</v>
      </c>
      <c r="L19" s="60">
        <v>1</v>
      </c>
      <c r="M19" s="60">
        <v>9</v>
      </c>
      <c r="N19" s="60">
        <v>3</v>
      </c>
      <c r="O19" s="60">
        <v>2</v>
      </c>
      <c r="P19" s="60">
        <v>3</v>
      </c>
      <c r="Q19" s="58">
        <f t="shared" si="0"/>
        <v>27</v>
      </c>
      <c r="R19" s="59"/>
    </row>
    <row r="20" spans="1:19">
      <c r="A20" s="11"/>
      <c r="B20" s="11"/>
      <c r="C20" s="11"/>
      <c r="D20" s="12"/>
      <c r="E20" s="11"/>
      <c r="F20" s="13"/>
      <c r="G20" s="13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s="92" customFormat="1" ht="15.5">
      <c r="A21" s="79"/>
      <c r="B21" s="81" t="s">
        <v>162</v>
      </c>
      <c r="C21" s="94"/>
      <c r="D21" s="81" t="s">
        <v>163</v>
      </c>
      <c r="F21" s="91"/>
      <c r="G21" s="91"/>
      <c r="H21" s="119"/>
      <c r="I21" s="119"/>
      <c r="J21" s="119"/>
      <c r="K21" s="119"/>
      <c r="L21" s="119"/>
      <c r="M21" s="120"/>
      <c r="N21" s="120"/>
      <c r="O21" s="120"/>
      <c r="P21" s="120"/>
      <c r="Q21" s="120"/>
      <c r="R21" s="120"/>
      <c r="S21" s="75"/>
    </row>
    <row r="22" spans="1:19" s="92" customFormat="1" ht="15.5">
      <c r="A22" s="79"/>
      <c r="B22" s="81"/>
      <c r="C22" s="90"/>
      <c r="D22" s="81"/>
      <c r="F22" s="91"/>
      <c r="G22" s="91"/>
      <c r="H22" s="80"/>
      <c r="I22" s="80"/>
      <c r="J22" s="80"/>
      <c r="K22" s="80"/>
      <c r="L22" s="80"/>
      <c r="M22" s="81"/>
      <c r="N22" s="81"/>
      <c r="O22" s="81"/>
      <c r="P22" s="81"/>
      <c r="Q22" s="81"/>
      <c r="R22" s="81"/>
      <c r="S22" s="75"/>
    </row>
    <row r="23" spans="1:19" s="92" customFormat="1" ht="15.5">
      <c r="A23" s="79"/>
      <c r="B23" s="79" t="s">
        <v>183</v>
      </c>
      <c r="C23" s="94"/>
      <c r="D23" s="81" t="s">
        <v>160</v>
      </c>
      <c r="F23" s="91"/>
      <c r="G23" s="91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5"/>
    </row>
    <row r="24" spans="1:19" s="92" customFormat="1" ht="15.5">
      <c r="A24" s="79"/>
      <c r="B24" s="79"/>
      <c r="C24" s="79"/>
      <c r="D24" s="82"/>
      <c r="F24" s="91"/>
      <c r="G24" s="91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75"/>
    </row>
    <row r="25" spans="1:19" s="92" customFormat="1" ht="15.5">
      <c r="A25" s="79"/>
      <c r="B25" s="79" t="s">
        <v>184</v>
      </c>
      <c r="C25" s="94"/>
      <c r="D25" s="82" t="s">
        <v>185</v>
      </c>
      <c r="F25" s="91"/>
      <c r="G25" s="91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75"/>
    </row>
    <row r="26" spans="1:19" s="92" customFormat="1" ht="15.5">
      <c r="A26" s="79"/>
      <c r="B26" s="79"/>
      <c r="C26" s="94"/>
      <c r="D26" s="82" t="s">
        <v>186</v>
      </c>
      <c r="F26" s="91"/>
      <c r="G26" s="91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75"/>
    </row>
    <row r="27" spans="1:19" s="92" customFormat="1" ht="15.5">
      <c r="A27" s="79"/>
      <c r="B27" s="79"/>
      <c r="C27" s="94"/>
      <c r="D27" s="82" t="s">
        <v>187</v>
      </c>
      <c r="F27" s="91"/>
      <c r="G27" s="93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75"/>
    </row>
    <row r="28" spans="1:19" s="92" customFormat="1" ht="15.5">
      <c r="A28" s="79"/>
      <c r="B28" s="79"/>
      <c r="C28" s="94"/>
      <c r="D28" s="82" t="s">
        <v>188</v>
      </c>
      <c r="F28" s="91"/>
      <c r="G28" s="91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5"/>
    </row>
    <row r="29" spans="1:19" s="92" customFormat="1" ht="15.5">
      <c r="A29" s="79"/>
      <c r="B29" s="79"/>
      <c r="C29" s="94"/>
      <c r="D29" s="82" t="s">
        <v>189</v>
      </c>
      <c r="F29" s="91"/>
      <c r="G29" s="91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5"/>
    </row>
    <row r="30" spans="1:19" s="92" customFormat="1" ht="15.5">
      <c r="A30" s="79"/>
      <c r="B30" s="79"/>
      <c r="C30" s="94"/>
      <c r="D30" s="82" t="s">
        <v>190</v>
      </c>
      <c r="F30" s="91"/>
      <c r="G30" s="91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5"/>
    </row>
    <row r="31" spans="1:19" s="92" customFormat="1" ht="15.5">
      <c r="A31" s="79"/>
      <c r="B31" s="79"/>
      <c r="C31" s="94"/>
      <c r="D31" s="82" t="s">
        <v>191</v>
      </c>
      <c r="F31" s="91"/>
      <c r="G31" s="91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5"/>
    </row>
    <row r="32" spans="1:19">
      <c r="A32" s="34"/>
      <c r="B32" s="34"/>
      <c r="C32" s="34"/>
      <c r="D32" s="36"/>
      <c r="E32" s="30"/>
      <c r="F32" s="35"/>
      <c r="G32" s="35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11"/>
    </row>
    <row r="33" spans="1:19">
      <c r="A33" s="34"/>
      <c r="B33" s="34"/>
      <c r="C33" s="34"/>
      <c r="D33" s="36"/>
      <c r="E33" s="30"/>
      <c r="F33" s="35"/>
      <c r="G33" s="35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11"/>
    </row>
    <row r="34" spans="1:19">
      <c r="A34" s="34"/>
      <c r="B34" s="34"/>
      <c r="C34" s="34"/>
      <c r="D34" s="36"/>
      <c r="E34" s="30"/>
      <c r="F34" s="35"/>
      <c r="G34" s="35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11"/>
    </row>
    <row r="35" spans="1:19">
      <c r="A35" s="34"/>
      <c r="B35" s="34"/>
      <c r="C35" s="34"/>
      <c r="D35" s="36"/>
      <c r="E35" s="30"/>
      <c r="F35" s="35"/>
      <c r="G35" s="35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11"/>
    </row>
    <row r="36" spans="1:19">
      <c r="A36" s="34"/>
      <c r="B36" s="34"/>
      <c r="C36" s="34"/>
      <c r="D36" s="36"/>
      <c r="E36" s="30"/>
      <c r="F36" s="35"/>
      <c r="G36" s="35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11"/>
    </row>
    <row r="37" spans="1:19">
      <c r="A37" s="34"/>
      <c r="B37" s="34"/>
      <c r="C37" s="34"/>
      <c r="D37" s="36"/>
      <c r="E37" s="32"/>
      <c r="F37" s="35"/>
      <c r="G37" s="35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11"/>
    </row>
    <row r="38" spans="1:19">
      <c r="A38" s="37"/>
      <c r="B38" s="37"/>
      <c r="C38" s="38"/>
      <c r="D38" s="36"/>
      <c r="E38" s="32"/>
      <c r="F38" s="39"/>
      <c r="G38" s="39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1"/>
    </row>
    <row r="39" spans="1:19">
      <c r="A39" s="37"/>
      <c r="B39" s="37"/>
      <c r="C39" s="38"/>
      <c r="D39" s="36"/>
      <c r="E39" s="32"/>
      <c r="F39" s="39"/>
      <c r="G39" s="39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1"/>
    </row>
    <row r="40" spans="1:19">
      <c r="A40" s="37"/>
      <c r="B40" s="37"/>
      <c r="C40" s="38"/>
      <c r="D40" s="36"/>
      <c r="E40" s="32"/>
      <c r="F40" s="39"/>
      <c r="G40" s="39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1"/>
    </row>
    <row r="41" spans="1:19">
      <c r="A41" s="37"/>
      <c r="B41" s="37"/>
      <c r="C41" s="38"/>
      <c r="D41" s="36"/>
      <c r="E41" s="32"/>
      <c r="F41" s="39"/>
      <c r="G41" s="39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1"/>
    </row>
    <row r="42" spans="1:19">
      <c r="A42" s="37"/>
      <c r="B42" s="37"/>
      <c r="C42" s="38"/>
      <c r="D42" s="36"/>
      <c r="E42" s="32"/>
      <c r="F42" s="39"/>
      <c r="G42" s="39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1"/>
    </row>
    <row r="43" spans="1:19">
      <c r="A43" s="37"/>
      <c r="B43" s="37"/>
      <c r="C43" s="38"/>
      <c r="D43" s="36"/>
      <c r="E43" s="32"/>
      <c r="F43" s="39"/>
      <c r="G43" s="39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1"/>
    </row>
    <row r="44" spans="1:19">
      <c r="A44" s="37"/>
      <c r="B44" s="37"/>
      <c r="C44" s="38"/>
      <c r="D44" s="36"/>
      <c r="E44" s="32"/>
      <c r="F44" s="39"/>
      <c r="G44" s="39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1"/>
    </row>
    <row r="45" spans="1:19">
      <c r="A45" s="37"/>
      <c r="B45" s="37"/>
      <c r="C45" s="38"/>
      <c r="D45" s="36"/>
      <c r="E45" s="32"/>
      <c r="F45" s="39"/>
      <c r="G45" s="39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1"/>
    </row>
    <row r="46" spans="1:19">
      <c r="A46" s="37"/>
      <c r="B46" s="37"/>
      <c r="C46" s="38"/>
      <c r="D46" s="36"/>
      <c r="E46" s="32"/>
      <c r="F46" s="39"/>
      <c r="G46" s="39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1"/>
    </row>
    <row r="47" spans="1:19">
      <c r="A47" s="37"/>
      <c r="B47" s="37"/>
      <c r="C47" s="38"/>
      <c r="D47" s="36"/>
      <c r="E47" s="32"/>
      <c r="F47" s="39"/>
      <c r="G47" s="39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1"/>
    </row>
    <row r="48" spans="1:19">
      <c r="A48" s="37"/>
      <c r="B48" s="37"/>
      <c r="C48" s="38"/>
      <c r="D48" s="40"/>
      <c r="E48" s="37"/>
      <c r="F48" s="39"/>
      <c r="G48" s="39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1"/>
    </row>
    <row r="49" spans="1:19">
      <c r="A49" s="37"/>
      <c r="B49" s="37"/>
      <c r="C49" s="38"/>
      <c r="D49" s="40"/>
      <c r="E49" s="37"/>
      <c r="F49" s="39"/>
      <c r="G49" s="39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1"/>
    </row>
    <row r="50" spans="1:19">
      <c r="A50" s="37"/>
      <c r="B50" s="37"/>
      <c r="C50" s="38"/>
      <c r="D50" s="40"/>
      <c r="E50" s="37"/>
      <c r="F50" s="39"/>
      <c r="G50" s="39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1"/>
    </row>
    <row r="51" spans="1:19">
      <c r="A51" s="37"/>
      <c r="B51" s="37"/>
      <c r="C51" s="38"/>
      <c r="D51" s="40"/>
      <c r="E51" s="37"/>
      <c r="F51" s="39"/>
      <c r="G51" s="39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1"/>
    </row>
    <row r="52" spans="1:19">
      <c r="A52" s="27"/>
      <c r="B52" s="27"/>
      <c r="C52" s="41"/>
      <c r="D52" s="32"/>
      <c r="E52" s="27"/>
      <c r="F52" s="42"/>
      <c r="G52" s="42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1:19">
      <c r="A53" s="27"/>
      <c r="B53" s="27"/>
      <c r="C53" s="41"/>
      <c r="D53" s="32"/>
      <c r="E53" s="27"/>
      <c r="F53" s="42"/>
      <c r="G53" s="42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  <row r="54" spans="1:19">
      <c r="A54" s="27"/>
      <c r="B54" s="27"/>
      <c r="C54" s="41"/>
      <c r="D54" s="32"/>
      <c r="E54" s="27"/>
      <c r="F54" s="42"/>
      <c r="G54" s="42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</row>
    <row r="55" spans="1:19">
      <c r="A55" s="27"/>
      <c r="B55" s="27"/>
      <c r="C55" s="41"/>
      <c r="D55" s="32"/>
      <c r="E55" s="27"/>
      <c r="F55" s="42"/>
      <c r="G55" s="42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</row>
    <row r="56" spans="1:19">
      <c r="A56" s="27"/>
      <c r="B56" s="27"/>
      <c r="C56" s="41"/>
      <c r="D56" s="32"/>
      <c r="E56" s="27"/>
      <c r="F56" s="42"/>
      <c r="G56" s="42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</row>
  </sheetData>
  <sortState ref="A7:V19">
    <sortCondition descending="1" ref="Q7:Q19"/>
  </sortState>
  <mergeCells count="14">
    <mergeCell ref="A1:R1"/>
    <mergeCell ref="A2:R2"/>
    <mergeCell ref="H21:L21"/>
    <mergeCell ref="M21:R21"/>
    <mergeCell ref="A3:R3"/>
    <mergeCell ref="A4:R4"/>
    <mergeCell ref="A5:A6"/>
    <mergeCell ref="B5:B6"/>
    <mergeCell ref="C5:C6"/>
    <mergeCell ref="D5:D6"/>
    <mergeCell ref="E5:E6"/>
    <mergeCell ref="F5:P5"/>
    <mergeCell ref="Q5:Q6"/>
    <mergeCell ref="R5:R6"/>
  </mergeCell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69"/>
  <sheetViews>
    <sheetView workbookViewId="0">
      <selection activeCell="E25" sqref="E24:E25"/>
    </sheetView>
  </sheetViews>
  <sheetFormatPr defaultColWidth="14.33203125" defaultRowHeight="14"/>
  <cols>
    <col min="1" max="1" width="3.75" customWidth="1"/>
    <col min="2" max="2" width="31.08203125" bestFit="1" customWidth="1"/>
    <col min="3" max="3" width="11.1640625" customWidth="1"/>
    <col min="4" max="4" width="48.5" style="5" customWidth="1"/>
    <col min="5" max="5" width="31.1640625" style="6" customWidth="1"/>
    <col min="6" max="7" width="5" style="7" customWidth="1"/>
    <col min="8" max="18" width="5" customWidth="1"/>
    <col min="19" max="19" width="7.25" customWidth="1"/>
    <col min="20" max="20" width="6.25" customWidth="1"/>
  </cols>
  <sheetData>
    <row r="1" spans="1:21" ht="20">
      <c r="A1" s="102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1" ht="17.5">
      <c r="A2" s="122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1" ht="17.5">
      <c r="A3" s="105" t="s">
        <v>216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1:21" ht="17.5">
      <c r="A4" s="105" t="s">
        <v>217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1:21">
      <c r="A5" s="124" t="s">
        <v>2</v>
      </c>
      <c r="B5" s="124" t="s">
        <v>214</v>
      </c>
      <c r="C5" s="124" t="s">
        <v>3</v>
      </c>
      <c r="D5" s="124" t="s">
        <v>4</v>
      </c>
      <c r="E5" s="124" t="s">
        <v>5</v>
      </c>
      <c r="F5" s="124" t="s">
        <v>6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6" t="s">
        <v>7</v>
      </c>
      <c r="R5" s="124" t="s">
        <v>8</v>
      </c>
    </row>
    <row r="6" spans="1:21" ht="31">
      <c r="A6" s="125"/>
      <c r="B6" s="127"/>
      <c r="C6" s="125"/>
      <c r="D6" s="127"/>
      <c r="E6" s="127"/>
      <c r="F6" s="22" t="s">
        <v>118</v>
      </c>
      <c r="G6" s="22" t="s">
        <v>108</v>
      </c>
      <c r="H6" s="22" t="s">
        <v>109</v>
      </c>
      <c r="I6" s="22" t="s">
        <v>110</v>
      </c>
      <c r="J6" s="22" t="s">
        <v>111</v>
      </c>
      <c r="K6" s="22" t="s">
        <v>112</v>
      </c>
      <c r="L6" s="22" t="s">
        <v>113</v>
      </c>
      <c r="M6" s="22" t="s">
        <v>114</v>
      </c>
      <c r="N6" s="22" t="s">
        <v>115</v>
      </c>
      <c r="O6" s="22" t="s">
        <v>116</v>
      </c>
      <c r="P6" s="22" t="s">
        <v>117</v>
      </c>
      <c r="Q6" s="125"/>
      <c r="R6" s="125"/>
    </row>
    <row r="7" spans="1:21" s="55" customFormat="1" ht="15.5">
      <c r="A7" s="63">
        <v>1</v>
      </c>
      <c r="B7" s="131" t="s">
        <v>215</v>
      </c>
      <c r="C7" s="132">
        <v>40014</v>
      </c>
      <c r="D7" s="131" t="s">
        <v>209</v>
      </c>
      <c r="E7" s="131" t="s">
        <v>41</v>
      </c>
      <c r="F7" s="128">
        <v>19</v>
      </c>
      <c r="G7" s="128">
        <v>2</v>
      </c>
      <c r="H7" s="128">
        <v>2</v>
      </c>
      <c r="I7" s="128">
        <v>2</v>
      </c>
      <c r="J7" s="128">
        <v>2</v>
      </c>
      <c r="K7" s="128">
        <v>2</v>
      </c>
      <c r="L7" s="128">
        <v>2</v>
      </c>
      <c r="M7" s="128">
        <v>12</v>
      </c>
      <c r="N7" s="128">
        <v>12</v>
      </c>
      <c r="O7" s="128">
        <v>12</v>
      </c>
      <c r="P7" s="128">
        <v>11</v>
      </c>
      <c r="Q7" s="129">
        <f t="shared" ref="Q7:Q12" si="0">SUM(F7:P7)</f>
        <v>78</v>
      </c>
      <c r="R7" s="130" t="s">
        <v>156</v>
      </c>
    </row>
    <row r="8" spans="1:21" s="55" customFormat="1" ht="15.5">
      <c r="A8" s="63">
        <v>2</v>
      </c>
      <c r="B8" s="131" t="s">
        <v>139</v>
      </c>
      <c r="C8" s="132">
        <v>39851</v>
      </c>
      <c r="D8" s="131" t="s">
        <v>202</v>
      </c>
      <c r="E8" s="131" t="s">
        <v>140</v>
      </c>
      <c r="F8" s="61">
        <v>13</v>
      </c>
      <c r="G8" s="61">
        <v>2</v>
      </c>
      <c r="H8" s="61">
        <v>1</v>
      </c>
      <c r="I8" s="61">
        <v>0</v>
      </c>
      <c r="J8" s="61">
        <v>1</v>
      </c>
      <c r="K8" s="61">
        <v>0</v>
      </c>
      <c r="L8" s="61">
        <v>1</v>
      </c>
      <c r="M8" s="61">
        <v>6</v>
      </c>
      <c r="N8" s="61">
        <v>6</v>
      </c>
      <c r="O8" s="61">
        <v>4</v>
      </c>
      <c r="P8" s="61">
        <v>9</v>
      </c>
      <c r="Q8" s="129">
        <f t="shared" si="0"/>
        <v>43</v>
      </c>
      <c r="R8" s="130" t="s">
        <v>158</v>
      </c>
    </row>
    <row r="9" spans="1:21" s="55" customFormat="1" ht="31">
      <c r="A9" s="63">
        <v>3</v>
      </c>
      <c r="B9" s="131" t="s">
        <v>144</v>
      </c>
      <c r="C9" s="132">
        <v>39588</v>
      </c>
      <c r="D9" s="131" t="s">
        <v>203</v>
      </c>
      <c r="E9" s="131" t="s">
        <v>51</v>
      </c>
      <c r="F9" s="128">
        <v>13</v>
      </c>
      <c r="G9" s="128">
        <v>0</v>
      </c>
      <c r="H9" s="128">
        <v>0</v>
      </c>
      <c r="I9" s="128">
        <v>2</v>
      </c>
      <c r="J9" s="128">
        <v>2</v>
      </c>
      <c r="K9" s="128">
        <v>1</v>
      </c>
      <c r="L9" s="128">
        <v>1</v>
      </c>
      <c r="M9" s="128">
        <v>12</v>
      </c>
      <c r="N9" s="128">
        <v>1</v>
      </c>
      <c r="O9" s="128">
        <v>4</v>
      </c>
      <c r="P9" s="128">
        <v>4</v>
      </c>
      <c r="Q9" s="129">
        <f t="shared" si="0"/>
        <v>40</v>
      </c>
      <c r="R9" s="130" t="s">
        <v>158</v>
      </c>
    </row>
    <row r="10" spans="1:21" s="55" customFormat="1" ht="31">
      <c r="A10" s="63">
        <v>4</v>
      </c>
      <c r="B10" s="131" t="s">
        <v>145</v>
      </c>
      <c r="C10" s="132">
        <v>39867</v>
      </c>
      <c r="D10" s="131" t="s">
        <v>212</v>
      </c>
      <c r="E10" s="131" t="s">
        <v>146</v>
      </c>
      <c r="F10" s="61">
        <v>10</v>
      </c>
      <c r="G10" s="61">
        <v>0</v>
      </c>
      <c r="H10" s="61">
        <v>0</v>
      </c>
      <c r="I10" s="61">
        <v>0</v>
      </c>
      <c r="J10" s="61">
        <v>0</v>
      </c>
      <c r="K10" s="61">
        <v>1</v>
      </c>
      <c r="L10" s="61">
        <v>1</v>
      </c>
      <c r="M10" s="61">
        <v>10</v>
      </c>
      <c r="N10" s="61">
        <v>5</v>
      </c>
      <c r="O10" s="61">
        <v>2</v>
      </c>
      <c r="P10" s="61">
        <v>3</v>
      </c>
      <c r="Q10" s="129">
        <f t="shared" si="0"/>
        <v>32</v>
      </c>
      <c r="R10" s="130"/>
    </row>
    <row r="11" spans="1:21" s="55" customFormat="1" ht="31">
      <c r="A11" s="63">
        <v>5</v>
      </c>
      <c r="B11" s="131" t="s">
        <v>10</v>
      </c>
      <c r="C11" s="132">
        <v>40033</v>
      </c>
      <c r="D11" s="131" t="s">
        <v>218</v>
      </c>
      <c r="E11" s="131" t="s">
        <v>141</v>
      </c>
      <c r="F11" s="128">
        <v>12</v>
      </c>
      <c r="G11" s="128">
        <v>0</v>
      </c>
      <c r="H11" s="128">
        <v>0</v>
      </c>
      <c r="I11" s="128">
        <v>0</v>
      </c>
      <c r="J11" s="128">
        <v>0</v>
      </c>
      <c r="K11" s="128">
        <v>1</v>
      </c>
      <c r="L11" s="128">
        <v>1</v>
      </c>
      <c r="M11" s="128">
        <v>6</v>
      </c>
      <c r="N11" s="128">
        <v>2</v>
      </c>
      <c r="O11" s="128">
        <v>4</v>
      </c>
      <c r="P11" s="128">
        <v>3</v>
      </c>
      <c r="Q11" s="129">
        <f t="shared" si="0"/>
        <v>29</v>
      </c>
      <c r="R11" s="130"/>
    </row>
    <row r="12" spans="1:21" s="55" customFormat="1" ht="31">
      <c r="A12" s="63">
        <v>6</v>
      </c>
      <c r="B12" s="131" t="s">
        <v>142</v>
      </c>
      <c r="C12" s="132">
        <v>39934</v>
      </c>
      <c r="D12" s="131" t="s">
        <v>218</v>
      </c>
      <c r="E12" s="131" t="s">
        <v>143</v>
      </c>
      <c r="F12" s="128">
        <v>11</v>
      </c>
      <c r="G12" s="128">
        <v>0</v>
      </c>
      <c r="H12" s="128">
        <v>0</v>
      </c>
      <c r="I12" s="128">
        <v>0</v>
      </c>
      <c r="J12" s="128">
        <v>0</v>
      </c>
      <c r="K12" s="128">
        <v>0</v>
      </c>
      <c r="L12" s="128">
        <v>0</v>
      </c>
      <c r="M12" s="128">
        <v>4</v>
      </c>
      <c r="N12" s="128">
        <v>1</v>
      </c>
      <c r="O12" s="128">
        <v>4</v>
      </c>
      <c r="P12" s="128">
        <v>1</v>
      </c>
      <c r="Q12" s="129">
        <f t="shared" si="0"/>
        <v>21</v>
      </c>
      <c r="R12" s="130"/>
    </row>
    <row r="13" spans="1:21">
      <c r="A13" s="23"/>
      <c r="B13" s="23"/>
      <c r="C13" s="23"/>
      <c r="D13" s="24"/>
      <c r="E13" s="25"/>
      <c r="F13" s="26"/>
      <c r="G13" s="26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7"/>
    </row>
    <row r="14" spans="1:21">
      <c r="A14" s="23"/>
      <c r="B14" s="23" t="s">
        <v>162</v>
      </c>
      <c r="C14" s="133"/>
      <c r="D14" s="25" t="s">
        <v>163</v>
      </c>
      <c r="F14" s="26"/>
      <c r="G14" s="26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7"/>
    </row>
    <row r="15" spans="1:21">
      <c r="A15" s="28"/>
      <c r="B15" s="28"/>
      <c r="C15" s="29"/>
      <c r="D15" s="53"/>
      <c r="F15" s="24"/>
      <c r="G15" s="29"/>
      <c r="H15" s="134"/>
      <c r="I15" s="134"/>
      <c r="J15" s="134"/>
      <c r="K15" s="134"/>
      <c r="L15" s="134"/>
      <c r="M15" s="30"/>
      <c r="N15" s="30"/>
      <c r="O15" s="30"/>
      <c r="P15" s="30"/>
      <c r="Q15" s="30"/>
      <c r="R15" s="30"/>
      <c r="S15" s="28"/>
      <c r="T15" s="28"/>
      <c r="U15" s="27"/>
    </row>
    <row r="16" spans="1:21">
      <c r="A16" s="28"/>
      <c r="B16" s="52" t="s">
        <v>183</v>
      </c>
      <c r="C16" s="133"/>
      <c r="D16" s="50" t="s">
        <v>192</v>
      </c>
      <c r="F16" s="24"/>
      <c r="G16" s="2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7"/>
    </row>
    <row r="17" spans="1:21">
      <c r="A17" s="28"/>
      <c r="B17" s="28"/>
      <c r="C17" s="29"/>
      <c r="D17" s="30"/>
      <c r="F17" s="24"/>
      <c r="G17" s="29"/>
      <c r="H17" s="134"/>
      <c r="I17" s="134"/>
      <c r="J17" s="134"/>
      <c r="K17" s="134"/>
      <c r="L17" s="134"/>
      <c r="M17" s="30"/>
      <c r="N17" s="30"/>
      <c r="O17" s="30"/>
      <c r="P17" s="30"/>
      <c r="Q17" s="30"/>
      <c r="R17" s="30"/>
      <c r="S17" s="28"/>
      <c r="T17" s="28"/>
      <c r="U17" s="27"/>
    </row>
    <row r="18" spans="1:21">
      <c r="A18" s="28"/>
      <c r="B18" s="52" t="s">
        <v>184</v>
      </c>
      <c r="C18" s="133"/>
      <c r="D18" s="51" t="s">
        <v>185</v>
      </c>
      <c r="F18" s="24"/>
      <c r="G18" s="29"/>
      <c r="H18" s="134"/>
      <c r="I18" s="134"/>
      <c r="J18" s="134"/>
      <c r="K18" s="134"/>
      <c r="L18" s="134"/>
      <c r="M18" s="30"/>
      <c r="N18" s="30"/>
      <c r="O18" s="30"/>
      <c r="P18" s="30"/>
      <c r="Q18" s="30"/>
      <c r="R18" s="30"/>
      <c r="S18" s="28"/>
      <c r="T18" s="28"/>
      <c r="U18" s="27"/>
    </row>
    <row r="19" spans="1:21">
      <c r="A19" s="28"/>
      <c r="B19" s="28"/>
      <c r="C19" s="133"/>
      <c r="D19" s="51" t="s">
        <v>186</v>
      </c>
      <c r="F19" s="24"/>
      <c r="G19" s="29"/>
      <c r="H19" s="134"/>
      <c r="I19" s="134"/>
      <c r="J19" s="134"/>
      <c r="K19" s="134"/>
      <c r="L19" s="134"/>
      <c r="M19" s="30"/>
      <c r="N19" s="30"/>
      <c r="O19" s="30"/>
      <c r="P19" s="30"/>
      <c r="Q19" s="30"/>
      <c r="R19" s="30"/>
      <c r="S19" s="28"/>
      <c r="T19" s="28"/>
      <c r="U19" s="27"/>
    </row>
    <row r="20" spans="1:21">
      <c r="A20" s="28"/>
      <c r="B20" s="28"/>
      <c r="C20" s="133"/>
      <c r="D20" s="51" t="s">
        <v>187</v>
      </c>
      <c r="F20" s="31"/>
      <c r="G20" s="31"/>
      <c r="H20" s="134"/>
      <c r="I20" s="134"/>
      <c r="J20" s="134"/>
      <c r="K20" s="134"/>
      <c r="L20" s="134"/>
      <c r="M20" s="30"/>
      <c r="N20" s="30"/>
      <c r="O20" s="30"/>
      <c r="P20" s="30"/>
      <c r="Q20" s="30"/>
      <c r="R20" s="30"/>
      <c r="S20" s="28"/>
      <c r="T20" s="28"/>
      <c r="U20" s="27"/>
    </row>
    <row r="21" spans="1:21">
      <c r="A21" s="28"/>
      <c r="B21" s="28"/>
      <c r="C21" s="133"/>
      <c r="D21" s="51" t="s">
        <v>188</v>
      </c>
      <c r="F21" s="31"/>
      <c r="G21" s="31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7"/>
    </row>
    <row r="22" spans="1:21">
      <c r="A22" s="28"/>
      <c r="B22" s="28"/>
      <c r="C22" s="133"/>
      <c r="D22" s="51" t="s">
        <v>190</v>
      </c>
      <c r="F22" s="31"/>
      <c r="G22" s="31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7"/>
    </row>
    <row r="23" spans="1:21">
      <c r="A23" s="28"/>
      <c r="B23" s="28"/>
      <c r="C23" s="133"/>
      <c r="D23" s="51" t="s">
        <v>191</v>
      </c>
      <c r="F23" s="31"/>
      <c r="G23" s="31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7"/>
    </row>
    <row r="24" spans="1:21">
      <c r="A24" s="28"/>
      <c r="B24" s="28"/>
      <c r="C24" s="133"/>
      <c r="D24" s="51" t="s">
        <v>189</v>
      </c>
      <c r="F24" s="31"/>
      <c r="G24" s="31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7"/>
    </row>
    <row r="25" spans="1:21">
      <c r="A25" s="28"/>
      <c r="B25" s="28"/>
      <c r="C25" s="28"/>
      <c r="D25" s="29"/>
      <c r="E25" s="30"/>
      <c r="F25" s="31"/>
      <c r="G25" s="31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7"/>
    </row>
    <row r="26" spans="1:21">
      <c r="A26" s="28"/>
      <c r="B26" s="28"/>
      <c r="C26" s="28"/>
      <c r="D26" s="29"/>
      <c r="E26" s="30"/>
      <c r="F26" s="31"/>
      <c r="G26" s="31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7"/>
    </row>
    <row r="27" spans="1:21">
      <c r="A27" s="28"/>
      <c r="B27" s="28"/>
      <c r="C27" s="28"/>
      <c r="D27" s="29"/>
      <c r="E27" s="30"/>
      <c r="F27" s="31"/>
      <c r="G27" s="31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7"/>
    </row>
    <row r="28" spans="1:21">
      <c r="A28" s="23"/>
      <c r="B28" s="23"/>
      <c r="C28" s="23"/>
      <c r="D28" s="24"/>
      <c r="E28" s="30"/>
      <c r="F28" s="26"/>
      <c r="G28" s="26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7"/>
    </row>
    <row r="29" spans="1:21">
      <c r="A29" s="23"/>
      <c r="B29" s="23"/>
      <c r="C29" s="23"/>
      <c r="D29" s="24"/>
      <c r="E29" s="30"/>
      <c r="F29" s="26"/>
      <c r="G29" s="26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7"/>
    </row>
    <row r="30" spans="1:21">
      <c r="A30" s="27"/>
      <c r="B30" s="27"/>
      <c r="C30" s="27"/>
      <c r="D30" s="24"/>
      <c r="E30" s="32"/>
      <c r="F30" s="33"/>
      <c r="G30" s="33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  <row r="31" spans="1:21">
      <c r="A31" s="27"/>
      <c r="B31" s="27"/>
      <c r="C31" s="27"/>
      <c r="D31" s="24"/>
      <c r="E31" s="32"/>
      <c r="F31" s="33"/>
      <c r="G31" s="33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</row>
    <row r="32" spans="1:21">
      <c r="A32" s="27"/>
      <c r="B32" s="27"/>
      <c r="C32" s="27"/>
      <c r="D32" s="24"/>
      <c r="E32" s="32"/>
      <c r="F32" s="33"/>
      <c r="G32" s="33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</row>
    <row r="33" spans="1:21">
      <c r="A33" s="27"/>
      <c r="B33" s="27"/>
      <c r="C33" s="27"/>
      <c r="D33" s="24"/>
      <c r="E33" s="32"/>
      <c r="F33" s="33"/>
      <c r="G33" s="33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spans="1:21">
      <c r="A34" s="27"/>
      <c r="B34" s="27"/>
      <c r="C34" s="27"/>
      <c r="D34" s="24"/>
      <c r="E34" s="32"/>
      <c r="F34" s="33"/>
      <c r="G34" s="33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</row>
    <row r="35" spans="1:21">
      <c r="A35" s="27"/>
      <c r="B35" s="27"/>
      <c r="C35" s="27"/>
      <c r="D35" s="24"/>
      <c r="E35" s="32"/>
      <c r="F35" s="33"/>
      <c r="G35" s="33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spans="1:21">
      <c r="A36" s="27"/>
      <c r="B36" s="27"/>
      <c r="C36" s="27"/>
      <c r="D36" s="24"/>
      <c r="E36" s="32"/>
      <c r="F36" s="33"/>
      <c r="G36" s="33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</row>
    <row r="37" spans="1:21">
      <c r="A37" s="27"/>
      <c r="B37" s="27"/>
      <c r="C37" s="27"/>
      <c r="D37" s="24"/>
      <c r="E37" s="32"/>
      <c r="F37" s="33"/>
      <c r="G37" s="33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</row>
    <row r="38" spans="1:21">
      <c r="A38" s="27"/>
      <c r="B38" s="27"/>
      <c r="C38" s="27"/>
      <c r="D38" s="24"/>
      <c r="E38" s="32"/>
      <c r="F38" s="33"/>
      <c r="G38" s="33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  <row r="39" spans="1:21">
      <c r="A39" s="27"/>
      <c r="B39" s="27"/>
      <c r="C39" s="27"/>
      <c r="D39" s="24"/>
      <c r="E39" s="32"/>
      <c r="F39" s="33"/>
      <c r="G39" s="33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</row>
    <row r="40" spans="1:21">
      <c r="A40" s="27"/>
      <c r="B40" s="27"/>
      <c r="C40" s="27"/>
      <c r="D40" s="24"/>
      <c r="E40" s="32"/>
      <c r="F40" s="33"/>
      <c r="G40" s="33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</row>
    <row r="41" spans="1:21">
      <c r="A41" s="1"/>
      <c r="B41" s="1"/>
      <c r="C41" s="1"/>
      <c r="D41" s="2"/>
      <c r="E41" s="3"/>
      <c r="F41" s="4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1">
      <c r="A42" s="1"/>
      <c r="B42" s="1"/>
      <c r="C42" s="1"/>
      <c r="D42" s="2"/>
      <c r="E42" s="3"/>
      <c r="F42" s="4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1">
      <c r="A43" s="1"/>
      <c r="B43" s="1"/>
      <c r="C43" s="1"/>
      <c r="D43" s="2"/>
      <c r="E43" s="3"/>
      <c r="F43" s="4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1">
      <c r="A44" s="1"/>
      <c r="B44" s="1"/>
      <c r="C44" s="1"/>
      <c r="D44" s="2"/>
      <c r="E44" s="3"/>
      <c r="F44" s="4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1">
      <c r="A45" s="1"/>
      <c r="B45" s="1"/>
      <c r="C45" s="1"/>
      <c r="D45" s="2"/>
      <c r="E45" s="3"/>
      <c r="F45" s="4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1">
      <c r="A46" s="1"/>
      <c r="B46" s="1"/>
      <c r="C46" s="1"/>
      <c r="D46" s="2"/>
      <c r="E46" s="3"/>
      <c r="F46" s="4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1">
      <c r="A47" s="1"/>
      <c r="B47" s="1"/>
      <c r="C47" s="1"/>
      <c r="D47" s="2"/>
      <c r="E47" s="3"/>
      <c r="F47" s="4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1">
      <c r="A48" s="1"/>
      <c r="B48" s="1"/>
      <c r="C48" s="1"/>
      <c r="D48" s="2"/>
      <c r="E48" s="3"/>
      <c r="F48" s="4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>
      <c r="A49" s="1"/>
      <c r="B49" s="1"/>
      <c r="C49" s="1"/>
      <c r="D49" s="2"/>
      <c r="E49" s="3"/>
      <c r="F49" s="4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>
      <c r="A50" s="1"/>
      <c r="B50" s="1"/>
      <c r="C50" s="1"/>
      <c r="D50" s="2"/>
      <c r="E50" s="3"/>
      <c r="F50" s="4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"/>
      <c r="B51" s="1"/>
      <c r="C51" s="1"/>
      <c r="D51" s="2"/>
      <c r="E51" s="3"/>
      <c r="F51" s="4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>
      <c r="A52" s="1"/>
      <c r="B52" s="1"/>
      <c r="C52" s="1"/>
      <c r="D52" s="2"/>
      <c r="E52" s="3"/>
      <c r="F52" s="4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>
      <c r="A53" s="1"/>
      <c r="B53" s="1"/>
      <c r="C53" s="1"/>
      <c r="D53" s="2"/>
      <c r="E53" s="3"/>
      <c r="F53" s="4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>
      <c r="A54" s="1"/>
      <c r="B54" s="1"/>
      <c r="C54" s="1"/>
      <c r="D54" s="2"/>
      <c r="E54" s="3"/>
      <c r="F54" s="4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>
      <c r="A55" s="1"/>
      <c r="B55" s="1"/>
      <c r="C55" s="1"/>
      <c r="D55" s="2"/>
      <c r="E55" s="3"/>
      <c r="F55" s="4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>
      <c r="A56" s="1"/>
      <c r="B56" s="1"/>
      <c r="C56" s="1"/>
      <c r="D56" s="2"/>
      <c r="E56" s="3"/>
      <c r="F56" s="4"/>
      <c r="G56" s="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>
      <c r="A57" s="1"/>
      <c r="B57" s="1"/>
      <c r="C57" s="1"/>
      <c r="D57" s="2"/>
      <c r="E57" s="3"/>
      <c r="F57" s="4"/>
      <c r="G57" s="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>
      <c r="A58" s="1"/>
      <c r="B58" s="1"/>
      <c r="C58" s="1"/>
      <c r="D58" s="2"/>
      <c r="E58" s="3"/>
      <c r="F58" s="4"/>
      <c r="G58" s="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>
      <c r="A59" s="1"/>
      <c r="B59" s="1"/>
      <c r="C59" s="1"/>
      <c r="D59" s="2"/>
      <c r="E59" s="3"/>
      <c r="F59" s="4"/>
      <c r="G59" s="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>
      <c r="A60" s="1"/>
      <c r="B60" s="1"/>
      <c r="C60" s="1"/>
      <c r="D60" s="2"/>
      <c r="E60" s="3"/>
      <c r="F60" s="4"/>
      <c r="G60" s="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>
      <c r="A61" s="1"/>
      <c r="B61" s="1"/>
      <c r="C61" s="1"/>
      <c r="D61" s="2"/>
      <c r="E61" s="3"/>
      <c r="F61" s="4"/>
      <c r="G61" s="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>
      <c r="A62" s="1"/>
      <c r="B62" s="1"/>
      <c r="C62" s="1"/>
      <c r="D62" s="2"/>
      <c r="E62" s="3"/>
      <c r="F62" s="4"/>
      <c r="G62" s="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>
      <c r="A63" s="1"/>
      <c r="B63" s="1"/>
      <c r="C63" s="1"/>
      <c r="D63" s="2"/>
      <c r="E63" s="3"/>
      <c r="F63" s="4"/>
      <c r="G63" s="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>
      <c r="A64" s="1"/>
      <c r="B64" s="1"/>
      <c r="C64" s="1"/>
      <c r="D64" s="2"/>
      <c r="E64" s="3"/>
      <c r="F64" s="4"/>
      <c r="G64" s="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>
      <c r="A65" s="1"/>
      <c r="B65" s="1"/>
      <c r="C65" s="1"/>
      <c r="D65" s="2"/>
      <c r="E65" s="3"/>
      <c r="F65" s="4"/>
      <c r="G65" s="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>
      <c r="A66" s="1"/>
      <c r="B66" s="1"/>
      <c r="C66" s="1"/>
      <c r="D66" s="2"/>
      <c r="E66" s="3"/>
      <c r="F66" s="4"/>
      <c r="G66" s="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>
      <c r="A67" s="1"/>
      <c r="B67" s="1"/>
      <c r="C67" s="1"/>
      <c r="D67" s="2"/>
      <c r="E67" s="3"/>
      <c r="F67" s="4"/>
      <c r="G67" s="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>
      <c r="A68" s="1"/>
      <c r="B68" s="1"/>
      <c r="C68" s="1"/>
      <c r="D68" s="2"/>
      <c r="E68" s="3"/>
      <c r="F68" s="4"/>
      <c r="G68" s="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>
      <c r="A69" s="1"/>
      <c r="B69" s="1"/>
      <c r="C69" s="1"/>
      <c r="D69" s="2"/>
      <c r="E69" s="3"/>
      <c r="F69" s="4"/>
      <c r="G69" s="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</sheetData>
  <sortState ref="A7:X12">
    <sortCondition descending="1" ref="S7:S12"/>
  </sortState>
  <mergeCells count="12">
    <mergeCell ref="A2:T2"/>
    <mergeCell ref="A3:T3"/>
    <mergeCell ref="A4:T4"/>
    <mergeCell ref="A5:A6"/>
    <mergeCell ref="B5:B6"/>
    <mergeCell ref="C5:C6"/>
    <mergeCell ref="D5:D6"/>
    <mergeCell ref="E5:E6"/>
    <mergeCell ref="F5:P5"/>
    <mergeCell ref="Q5:Q6"/>
    <mergeCell ref="R5:R6"/>
    <mergeCell ref="A1:T1"/>
  </mergeCells>
  <pageMargins left="0.7" right="0.7" top="0.75" bottom="0.75" header="0.3" footer="0.3"/>
  <pageSetup paperSize="9" scale="6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</vt:lpstr>
      <vt:lpstr>10 клас</vt:lpstr>
      <vt:lpstr>11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Hrabovskyy Serhiy</dc:creator>
  <cp:lastModifiedBy>1</cp:lastModifiedBy>
  <cp:lastPrinted>2025-11-10T14:02:24Z</cp:lastPrinted>
  <dcterms:created xsi:type="dcterms:W3CDTF">2025-11-09T12:01:44Z</dcterms:created>
  <dcterms:modified xsi:type="dcterms:W3CDTF">2025-11-13T14:48:02Z</dcterms:modified>
</cp:coreProperties>
</file>