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1\Desktop\"/>
    </mc:Choice>
  </mc:AlternateContent>
  <bookViews>
    <workbookView xWindow="0" yWindow="0" windowWidth="38400" windowHeight="17440" activeTab="5"/>
  </bookViews>
  <sheets>
    <sheet name="Список шкіл" sheetId="3" r:id="rId1"/>
    <sheet name="5-7 клас" sheetId="8" r:id="rId2"/>
    <sheet name="8 клас" sheetId="4" r:id="rId3"/>
    <sheet name="9 клас" sheetId="5" r:id="rId4"/>
    <sheet name="10 клас" sheetId="6" r:id="rId5"/>
    <sheet name="11 клас" sheetId="7" r:id="rId6"/>
  </sheets>
  <calcPr calcId="162913"/>
</workbook>
</file>

<file path=xl/calcChain.xml><?xml version="1.0" encoding="utf-8"?>
<calcChain xmlns="http://schemas.openxmlformats.org/spreadsheetml/2006/main">
  <c r="M23" i="6" l="1"/>
  <c r="M14" i="6"/>
  <c r="M20" i="6"/>
  <c r="M22" i="6"/>
  <c r="M24" i="6"/>
  <c r="M25" i="6"/>
  <c r="M15" i="6"/>
  <c r="M10" i="6"/>
  <c r="M11" i="6"/>
  <c r="M17" i="6"/>
  <c r="M26" i="6"/>
  <c r="M27" i="6"/>
  <c r="M21" i="6"/>
  <c r="M7" i="6"/>
  <c r="M9" i="6"/>
  <c r="M13" i="6"/>
  <c r="M18" i="6"/>
  <c r="M8" i="6"/>
  <c r="M12" i="6"/>
  <c r="M19" i="6"/>
  <c r="M16" i="6"/>
  <c r="M22" i="5"/>
  <c r="M14" i="8"/>
  <c r="M26" i="8"/>
  <c r="M18" i="8"/>
  <c r="M20" i="8"/>
  <c r="M16" i="8"/>
  <c r="M7" i="8"/>
  <c r="M9" i="8"/>
  <c r="M8" i="8"/>
  <c r="M27" i="8"/>
  <c r="M15" i="8"/>
  <c r="M28" i="8"/>
  <c r="M11" i="8"/>
  <c r="M10" i="8"/>
  <c r="M17" i="8"/>
  <c r="M19" i="8"/>
  <c r="M23" i="8"/>
  <c r="M29" i="8"/>
  <c r="M13" i="8"/>
  <c r="M24" i="8"/>
  <c r="M12" i="8"/>
  <c r="M22" i="8"/>
  <c r="M21" i="8"/>
  <c r="M30" i="8"/>
  <c r="M25" i="8"/>
  <c r="M32" i="7" l="1"/>
  <c r="M8" i="7"/>
  <c r="M16" i="7"/>
  <c r="M31" i="7"/>
  <c r="M7" i="7"/>
  <c r="M24" i="7"/>
  <c r="M13" i="7"/>
  <c r="M10" i="7"/>
  <c r="M23" i="7"/>
  <c r="M11" i="7"/>
  <c r="M18" i="7"/>
  <c r="M30" i="7"/>
  <c r="M26" i="7"/>
  <c r="M19" i="7"/>
  <c r="M25" i="7"/>
  <c r="M14" i="7"/>
  <c r="M29" i="7"/>
  <c r="M22" i="7"/>
  <c r="M15" i="7"/>
  <c r="M21" i="7"/>
  <c r="M12" i="7"/>
  <c r="M28" i="7"/>
  <c r="M20" i="7"/>
  <c r="M27" i="7"/>
  <c r="M17" i="7"/>
  <c r="M9" i="7"/>
  <c r="M15" i="5"/>
  <c r="M24" i="5"/>
  <c r="M13" i="5"/>
  <c r="M7" i="5"/>
  <c r="M23" i="5"/>
  <c r="M18" i="5"/>
  <c r="M29" i="5"/>
  <c r="M12" i="5"/>
  <c r="M21" i="5"/>
  <c r="M28" i="5"/>
  <c r="M9" i="5"/>
  <c r="M20" i="5"/>
  <c r="M17" i="5"/>
  <c r="M19" i="5"/>
  <c r="M27" i="5"/>
  <c r="M26" i="5"/>
  <c r="M8" i="5"/>
  <c r="M16" i="5"/>
  <c r="M14" i="5"/>
  <c r="M25" i="5"/>
  <c r="M10" i="5"/>
  <c r="M11" i="5"/>
  <c r="M12" i="4"/>
  <c r="M20" i="4"/>
  <c r="M10" i="4"/>
  <c r="M37" i="4"/>
  <c r="M21" i="4"/>
  <c r="M36" i="4"/>
  <c r="M23" i="4"/>
  <c r="M22" i="4"/>
  <c r="M26" i="4"/>
  <c r="M28" i="4"/>
  <c r="M19" i="4"/>
  <c r="M35" i="4"/>
  <c r="M15" i="4"/>
  <c r="M17" i="4"/>
  <c r="M34" i="4"/>
  <c r="M33" i="4"/>
  <c r="M32" i="4"/>
  <c r="M14" i="4"/>
  <c r="M29" i="4"/>
  <c r="M11" i="4"/>
  <c r="M24" i="4"/>
  <c r="M8" i="4"/>
  <c r="M13" i="4"/>
  <c r="M31" i="4"/>
  <c r="M16" i="4"/>
  <c r="M9" i="4"/>
  <c r="M18" i="4"/>
  <c r="M25" i="4"/>
  <c r="M30" i="4"/>
  <c r="M7" i="4"/>
  <c r="M27" i="4"/>
</calcChain>
</file>

<file path=xl/sharedStrings.xml><?xml version="1.0" encoding="utf-8"?>
<sst xmlns="http://schemas.openxmlformats.org/spreadsheetml/2006/main" count="786" uniqueCount="284">
  <si>
    <t>Дата народження</t>
  </si>
  <si>
    <t>Гончарук Олександр Володимирович</t>
  </si>
  <si>
    <t>Брижак Іван Володимирович</t>
  </si>
  <si>
    <t>Козаченко Матвій Назарович</t>
  </si>
  <si>
    <t>Вербицький Нікіта Олександрович</t>
  </si>
  <si>
    <t>Бондар Максим Дмитрович</t>
  </si>
  <si>
    <t>Галіцька Олександра Ігорівна</t>
  </si>
  <si>
    <t>Прищепа Герман Олександрович</t>
  </si>
  <si>
    <t>Стрельбицька Ксенія Євгенівна</t>
  </si>
  <si>
    <t>Зима Олексій Олександрович</t>
  </si>
  <si>
    <t>Кіснічан Кіріл Сергійович</t>
  </si>
  <si>
    <t>Демченко Ілля В'ячеславович</t>
  </si>
  <si>
    <t xml:space="preserve">Повозніков Андрій Олексійович </t>
  </si>
  <si>
    <t>Нечушкін Вʼячеслав Сергійович</t>
  </si>
  <si>
    <t>Комунальний заклад «Вінницький технічний ліцей»</t>
  </si>
  <si>
    <t xml:space="preserve">Рубан Анна Ігорівна </t>
  </si>
  <si>
    <t>Довбищук Олександр Анатолійович</t>
  </si>
  <si>
    <t>Парфенюк Владислав Андрійович</t>
  </si>
  <si>
    <t>Кириченко Катерина Василівна</t>
  </si>
  <si>
    <t>Мельник Андрій Романович</t>
  </si>
  <si>
    <t>Пасіхов Юрій Якович</t>
  </si>
  <si>
    <t>Сосновський Михайло Сергійович</t>
  </si>
  <si>
    <t xml:space="preserve">Ренгач Любомир Юрійович </t>
  </si>
  <si>
    <t>Грабовський Сергій Олегович</t>
  </si>
  <si>
    <t>Цимбалюк Павло Сергійович</t>
  </si>
  <si>
    <t>Дронов Артем Денисович</t>
  </si>
  <si>
    <t>Козленко Олександр Сергійович</t>
  </si>
  <si>
    <t>Чуприна Степан Андрійович</t>
  </si>
  <si>
    <t>Кожевніков Роман Володимирович</t>
  </si>
  <si>
    <t>Козак Іван Леонідович</t>
  </si>
  <si>
    <t>Гордійчук Іванна Олегівна</t>
  </si>
  <si>
    <t>Смеречинський Захарій Васильович</t>
  </si>
  <si>
    <t>Кравчук Артем Ярославович</t>
  </si>
  <si>
    <t>Рудникевич Олексій Юрійович</t>
  </si>
  <si>
    <t xml:space="preserve">Ребар Родіон-Лев Русланович </t>
  </si>
  <si>
    <t>Мазур Мирослав Ігорович</t>
  </si>
  <si>
    <t>Мисловський Іван Андрійович</t>
  </si>
  <si>
    <t>Єфременюк Ніна Василівна</t>
  </si>
  <si>
    <t>Кукушкіна Анастасія Валерівна</t>
  </si>
  <si>
    <t xml:space="preserve">Любецький Андрій Сергійович </t>
  </si>
  <si>
    <t>Осипчук Павло Васильович</t>
  </si>
  <si>
    <t>Софина Давид Володимирович</t>
  </si>
  <si>
    <t>Файден Данило Сергійович</t>
  </si>
  <si>
    <t>Огородник Ярослав Костянтинович</t>
  </si>
  <si>
    <t>Кондрацький Марк Сергійович</t>
  </si>
  <si>
    <t>Аніщенко Олександр Вікторович</t>
  </si>
  <si>
    <t>Марценюк Віталій Володимирович</t>
  </si>
  <si>
    <t>Пацалюк Максим Сергійович</t>
  </si>
  <si>
    <t>Подільський науковий ліцей Вінницької обласної ради</t>
  </si>
  <si>
    <t>Баранов Євген Михайлович</t>
  </si>
  <si>
    <t xml:space="preserve">Пустовєтова Марія Ігорівна </t>
  </si>
  <si>
    <t>Шеремета Кірл Володимирович</t>
  </si>
  <si>
    <t>Непомнящий Григорій Ісакович</t>
  </si>
  <si>
    <t>Юрʼєв Кирил Олександрович</t>
  </si>
  <si>
    <t>Таран Ярослав Андрійович</t>
  </si>
  <si>
    <t>Борсукрв Семен Юрійович</t>
  </si>
  <si>
    <t xml:space="preserve">Щербатий Євгеній Олександрович </t>
  </si>
  <si>
    <t>Струтинський Андрій Дмитровоч</t>
  </si>
  <si>
    <t>Василюк Андрій Миколайович</t>
  </si>
  <si>
    <t>Базь Ярослав Олегович</t>
  </si>
  <si>
    <t>Донець Іван Валерійович</t>
  </si>
  <si>
    <t>Спажев Ярослав Миколайович</t>
  </si>
  <si>
    <t>Мельник Катерина Олександрівна</t>
  </si>
  <si>
    <t>Неприцький Дмитро Олександрович</t>
  </si>
  <si>
    <t>Круглов Дємід Романович</t>
  </si>
  <si>
    <t>Ковальчук Тетяна Вікторівна</t>
  </si>
  <si>
    <t>Підлужняк Наталія Григорівна</t>
  </si>
  <si>
    <t>Суходоля Єсенія Сергіївна</t>
  </si>
  <si>
    <t>Кошкін Георгій Ілліч</t>
  </si>
  <si>
    <t>Панченко Вадим Миколайович</t>
  </si>
  <si>
    <t>Нікітчук Радомир Янович</t>
  </si>
  <si>
    <t>Гнатюк Тимофій Дмитрович</t>
  </si>
  <si>
    <t>Нікоторович Василь Васильович</t>
  </si>
  <si>
    <t xml:space="preserve">Пилипак Олексій Тарасович </t>
  </si>
  <si>
    <t>Кателян Роман Андрійович</t>
  </si>
  <si>
    <t xml:space="preserve">Рига Михайло Віталійович </t>
  </si>
  <si>
    <t>Рабуха Богдан Олександрович</t>
  </si>
  <si>
    <t>Трохимчук Софія Максимівна</t>
  </si>
  <si>
    <t>Базилєва Аліса Михайлівна</t>
  </si>
  <si>
    <t>Бернага Іван Андрійович</t>
  </si>
  <si>
    <t>Сідоров Ілля Володимирович</t>
  </si>
  <si>
    <t>Тарахтій Ульяна Олексіївна</t>
  </si>
  <si>
    <t>Несміян Ілля Олексійович</t>
  </si>
  <si>
    <t>Ловчиков Владислав Романович</t>
  </si>
  <si>
    <t>Кумейко Даниїл Андрійович</t>
  </si>
  <si>
    <t>Погорілий Святослав Андрійович</t>
  </si>
  <si>
    <t>Сухоставський Тарас Євгенійович</t>
  </si>
  <si>
    <t>Патлатюк Максим Артемович</t>
  </si>
  <si>
    <t>Антонюк Вадим Михайлович</t>
  </si>
  <si>
    <t>Іскра Дмитро Петрович</t>
  </si>
  <si>
    <t xml:space="preserve">Кірніцький Владислав Миколайович </t>
  </si>
  <si>
    <t xml:space="preserve">Мазур Софія Віталіївна </t>
  </si>
  <si>
    <t>Семенець Єлена Дмитрівна</t>
  </si>
  <si>
    <t>Іщенко Роман Олександрович</t>
  </si>
  <si>
    <t>Астанін Михайло Сергійович</t>
  </si>
  <si>
    <t>Василевський Олексій Андрійович</t>
  </si>
  <si>
    <t>Талалаєв Олексанр Олександрович</t>
  </si>
  <si>
    <t>Абрамовський Георгій Іванович</t>
  </si>
  <si>
    <t xml:space="preserve">Іваненко Володимир Олександрович </t>
  </si>
  <si>
    <t>Редько Максим Сергійович</t>
  </si>
  <si>
    <t xml:space="preserve">Пасіхов Юрій Якович </t>
  </si>
  <si>
    <t>Плахотнюк Надія Русланівна</t>
  </si>
  <si>
    <t xml:space="preserve">Фільченко Святослав Юрійович </t>
  </si>
  <si>
    <t>Сіваченко Віталій Леонідович</t>
  </si>
  <si>
    <t>Ходасевич Іван Юрійович</t>
  </si>
  <si>
    <t>Микулачинський Денис Володимирович</t>
  </si>
  <si>
    <t>Клапущак Віталій Михайлович</t>
  </si>
  <si>
    <t xml:space="preserve">Птіцин Дмитро Олександрович </t>
  </si>
  <si>
    <t>1 курс</t>
  </si>
  <si>
    <t>Сугак Ярослав Русланович</t>
  </si>
  <si>
    <t>Пашута Ілля Олександрович</t>
  </si>
  <si>
    <t>Пасіхов Юрій Якович, Непомнящий Григорій Ісаакович</t>
  </si>
  <si>
    <t>Стискал Владислав Олександрович</t>
  </si>
  <si>
    <t>Томчук Олена Василівна</t>
  </si>
  <si>
    <t>Сокол Олександра Олександрівна</t>
  </si>
  <si>
    <t xml:space="preserve">Кізян Олександр Сергійович </t>
  </si>
  <si>
    <t>Музичук Сергій Васильович</t>
  </si>
  <si>
    <t xml:space="preserve">Конецул Тимур Олександрович </t>
  </si>
  <si>
    <t>Данченко Андрій Андрійович</t>
  </si>
  <si>
    <t>Капшук Злата Євгенівна</t>
  </si>
  <si>
    <t>Порхун Алла Олексіївна</t>
  </si>
  <si>
    <t>Курінний Олександр Михайлович</t>
  </si>
  <si>
    <t>Комунальний заклад «Вінницький ліцей №6»</t>
  </si>
  <si>
    <t>Холодюк Максим Іванович</t>
  </si>
  <si>
    <t>Мельник Олександр Романович</t>
  </si>
  <si>
    <t>Штельмах Інна Володимирівна</t>
  </si>
  <si>
    <t>Волков Іван Вікторович</t>
  </si>
  <si>
    <t>Гвоздєва Олена Серафимівна</t>
  </si>
  <si>
    <t xml:space="preserve">Луговий Ілля Андрійович </t>
  </si>
  <si>
    <t xml:space="preserve">Остапенко Назарій Вікторович </t>
  </si>
  <si>
    <t>Гончарук Віктор Віталійович</t>
  </si>
  <si>
    <t>Таращанський Михаїл Костянтинович</t>
  </si>
  <si>
    <t>Доля Радомир Вадимович</t>
  </si>
  <si>
    <t xml:space="preserve">Федчишин Єгор Олександрович </t>
  </si>
  <si>
    <t>Виталий Михайлович Клапущак</t>
  </si>
  <si>
    <t xml:space="preserve">Молочнюк Ярослав Євгенович </t>
  </si>
  <si>
    <t>Сіранчук Арсеній Ігорович</t>
  </si>
  <si>
    <t>Тютюнова Оксана Іванівна</t>
  </si>
  <si>
    <t>Клементьєв Данііл Юрійович</t>
  </si>
  <si>
    <t>Тихолаз Артем Віталійович</t>
  </si>
  <si>
    <t xml:space="preserve">Бондар Дарія Андріївна </t>
  </si>
  <si>
    <t xml:space="preserve">Порхун Алла Олексіївна </t>
  </si>
  <si>
    <t>Гаврілов Ілля Дмитрович</t>
  </si>
  <si>
    <t>Терез Катерина Олександрівна</t>
  </si>
  <si>
    <t>Клас навчання</t>
  </si>
  <si>
    <t>Клас робота</t>
  </si>
  <si>
    <t>Комунальний заклад «Вінницький гуманітарний ліцей № 1 імені М.І. Пирогова»</t>
  </si>
  <si>
    <t>Комунальний заклад «Вінницький ліцей №2»</t>
  </si>
  <si>
    <t>Комунальний заклад «Вінницький ліцей №3 ім.М.Коцюбинського»</t>
  </si>
  <si>
    <t>Комунальний заклад «Вінницький ліцей №4»</t>
  </si>
  <si>
    <t>Комунальний заклад «Вінницька початкова школа №5»</t>
  </si>
  <si>
    <t>Комунальний заклад «Вінницький ліцей №7 ім. Олександра Сухомовського»</t>
  </si>
  <si>
    <t>Комунальний заклад «Вінницький ліцей №8»</t>
  </si>
  <si>
    <t>Комунальний заклад «Вінницький ліцей №9»</t>
  </si>
  <si>
    <t>Комунальний заклад «Вінницький ліцей №10»</t>
  </si>
  <si>
    <t>Комунальний заклад «Вінницький ліцей №11»</t>
  </si>
  <si>
    <t>Комунальний заклад «Вінницький ліцей №12»</t>
  </si>
  <si>
    <t>Комунальний заклад «Вінницький ліцей №13»</t>
  </si>
  <si>
    <t>Комунальний заклад «Вінницький ліцей №14»</t>
  </si>
  <si>
    <t>Комунальний заклад «Вінницький ліцей №15»</t>
  </si>
  <si>
    <t>Комунальний заклад «Вінницький ліцей №16»</t>
  </si>
  <si>
    <t>Комунальний заклад «Вінницький фізико-математичний ліцей №17»</t>
  </si>
  <si>
    <t>Комунальний заклад «Вінницький ліцей №18»</t>
  </si>
  <si>
    <t>Комунальний заклад «Вінницький ліцей №19»</t>
  </si>
  <si>
    <t>Комунальний заклад «Вінницький ліцей №20»</t>
  </si>
  <si>
    <t>Комунальний заклад «Вінницький ліцей №21»</t>
  </si>
  <si>
    <t>Комунальний заклад «Вінницький ліцей №22»</t>
  </si>
  <si>
    <t>Комунальний заклад «Вінницький ліцей №23»</t>
  </si>
  <si>
    <t>Комунальний заклад «Вінницька гімназія №24»</t>
  </si>
  <si>
    <t>Комунальний заклад «Вінницька гуманітарна початкова школа №25»</t>
  </si>
  <si>
    <t>Комунальний заклад «Вінницький ліцей №26 ім. героя України Дмитра Майбороди»</t>
  </si>
  <si>
    <t>Комунальний заклад «Вінницький ліцей №27»</t>
  </si>
  <si>
    <t>Комунальний заклад «Вінницький ліцей №29»</t>
  </si>
  <si>
    <t>Комунальний заклад «Вінницький ліцей №30 імені Тараса Шевченка»</t>
  </si>
  <si>
    <t>Комунальний заклад «Вінницький ліцей №31»</t>
  </si>
  <si>
    <t>Комунальний заклад «Вінницький ліцей №32»</t>
  </si>
  <si>
    <t>Комунальний заклад «Вінницький ліцей №33»</t>
  </si>
  <si>
    <t>Комунальний заклад «Вінницький ліцей №34»</t>
  </si>
  <si>
    <t>Комунальний заклад «Вінницький ліцей №35»</t>
  </si>
  <si>
    <t>Комунальний заклад «Вінницький ліцей №36»</t>
  </si>
  <si>
    <t>ВТЛ</t>
  </si>
  <si>
    <t>АМА</t>
  </si>
  <si>
    <t>Приватний заклад дошкільної та загальної середньої освіти «АМАДЕЯ»</t>
  </si>
  <si>
    <t>ХАБ</t>
  </si>
  <si>
    <t>Приватний дитиноцентричний заклад загальної середньої освіти І-ІІІ ступенів «Хаб Скул»</t>
  </si>
  <si>
    <t>ХУТ</t>
  </si>
  <si>
    <t>Комунальний заклад «Вінницько-Хутірський ліцей Вінницького району Вінницької області»</t>
  </si>
  <si>
    <t>ПИС</t>
  </si>
  <si>
    <t>Комунальний заклад «Писарівський ліцей Вінницького району Вінницької області»</t>
  </si>
  <si>
    <t>КОР</t>
  </si>
  <si>
    <t>Польський ліцей гуманітарних наук та інформаційних технологій ім. Януша Корчака</t>
  </si>
  <si>
    <t>ВІЛ</t>
  </si>
  <si>
    <t>Приватний навчальний заклад ТОВ Вілла Скул</t>
  </si>
  <si>
    <t>АРТ</t>
  </si>
  <si>
    <t>Вінницька приватна гімназія "Артинов-Дельфін"</t>
  </si>
  <si>
    <t>Ткачук Юлія Павлівна</t>
  </si>
  <si>
    <t>Любінецька Алла Павлівна</t>
  </si>
  <si>
    <t>Онищенко Тетяна Володимирівна</t>
  </si>
  <si>
    <t>Підлужняк Наталя Григорівна</t>
  </si>
  <si>
    <t xml:space="preserve">Клапущак Віталій Михайлович </t>
  </si>
  <si>
    <t>Хохлюк Павло Дмитрович</t>
  </si>
  <si>
    <t>Геращенко Дмитро Андрійович</t>
  </si>
  <si>
    <t xml:space="preserve"> Донець Іван Валерійович</t>
  </si>
  <si>
    <t>Ковтун Валерій Олександрович</t>
  </si>
  <si>
    <t>Сірак Сергій Вікторович</t>
  </si>
  <si>
    <t>Буга Андрій Володимирович</t>
  </si>
  <si>
    <t xml:space="preserve">Донець Іван Валерійович </t>
  </si>
  <si>
    <t>Баніт Ірина Валентинівна</t>
  </si>
  <si>
    <t>Вознюк Андрій Вікторович</t>
  </si>
  <si>
    <t>Лесик Олексій Васильович</t>
  </si>
  <si>
    <t>Туна Деніз Мехметович</t>
  </si>
  <si>
    <t>Копняк Наталія Борисівна</t>
  </si>
  <si>
    <t>Порхун Анна Олексіївна</t>
  </si>
  <si>
    <t>Остапенко Назарій Вікторович</t>
  </si>
  <si>
    <t>Кірніцький Владислав Миколайович</t>
  </si>
  <si>
    <t>Іржавська Ольга Ананіївна</t>
  </si>
  <si>
    <t xml:space="preserve">Глушенков Сергій Михайлович </t>
  </si>
  <si>
    <t>Непомнящий Григорій Ісаакович</t>
  </si>
  <si>
    <t>Івацко Тетяна Сергіївна</t>
  </si>
  <si>
    <t>Сичевська Наталя Сергіївна</t>
  </si>
  <si>
    <t>Когут Тетяна Петрівна</t>
  </si>
  <si>
    <t>Іскра Юрій Васильович</t>
  </si>
  <si>
    <t>Пилип Олена Василівна</t>
  </si>
  <si>
    <t xml:space="preserve">Лучко Наталія Олександрівна </t>
  </si>
  <si>
    <t>Стець Ірина Іванівна</t>
  </si>
  <si>
    <t>Олександр Осташко Володимирович</t>
  </si>
  <si>
    <t xml:space="preserve">Маляр Д.М. </t>
  </si>
  <si>
    <t>Вінницький ліцей безпекового спрямування та національно-патріотичного виховання ЛДУБЖ</t>
  </si>
  <si>
    <t>Державний навчальний заклад «Вище професійне училище 7 м. Вінниці»</t>
  </si>
  <si>
    <t>Державний професійно-технічний навчальний заклад «Вінницьке міжрегіональне вище професійне училище»</t>
  </si>
  <si>
    <t xml:space="preserve">Протокол </t>
  </si>
  <si>
    <t>8 клас</t>
  </si>
  <si>
    <t>№ з/п</t>
  </si>
  <si>
    <t>Прізвище, ім'я та по-батькові</t>
  </si>
  <si>
    <t>Заклад освіти</t>
  </si>
  <si>
    <t>Учитель</t>
  </si>
  <si>
    <t>Завдання</t>
  </si>
  <si>
    <t>Сума балів</t>
  </si>
  <si>
    <t>Місце</t>
  </si>
  <si>
    <t>Голова журі</t>
  </si>
  <si>
    <t>Члени журі</t>
  </si>
  <si>
    <t>перевірки робіт учасників І етапу Всеукраїнської олімпіади з інформатики  2025-2026 н.р.</t>
  </si>
  <si>
    <t>02.12.2025 року</t>
  </si>
  <si>
    <t>9 клас</t>
  </si>
  <si>
    <t>10 клас</t>
  </si>
  <si>
    <t>Нестеренко Павло Олександрович</t>
  </si>
  <si>
    <t>Сучок Максим Анатолійович</t>
  </si>
  <si>
    <t>5-7 клас</t>
  </si>
  <si>
    <t>--</t>
  </si>
  <si>
    <t>Герасимюк Анастасія Вячеславівна</t>
  </si>
  <si>
    <t>Chess
2025</t>
  </si>
  <si>
    <t>Pal
2025</t>
  </si>
  <si>
    <t>Mutant</t>
  </si>
  <si>
    <t>Заровинський Роман Юрійович</t>
  </si>
  <si>
    <t>Newolymp
2025</t>
  </si>
  <si>
    <t>Graph
2025</t>
  </si>
  <si>
    <t>Column</t>
  </si>
  <si>
    <t>Шевчук Богуслав Юрійович</t>
  </si>
  <si>
    <t>Підлужняк Наталія Григорівна, Пасіхов Юрій Якович</t>
  </si>
  <si>
    <t>Інгульський Ярослав Васильович</t>
  </si>
  <si>
    <t>Cube2025</t>
  </si>
  <si>
    <t>Olymp2025</t>
  </si>
  <si>
    <t>Calendar2025</t>
  </si>
  <si>
    <t>Pal2025</t>
  </si>
  <si>
    <t>Осташко Олександр Володимирович</t>
  </si>
  <si>
    <t>КЗ «Вінницький технічний ліцей»</t>
  </si>
  <si>
    <t>Пасішніченко Іван Сергійович</t>
  </si>
  <si>
    <t>КЗ «Вінницький ліцей №21»</t>
  </si>
  <si>
    <t>Махніцький Павло Васильович</t>
  </si>
  <si>
    <t>КЗ «Вінницький ліцей №30 ім. Тараса Шевченка»</t>
  </si>
  <si>
    <t>КЗ «Вінницький ліцей №29»</t>
  </si>
  <si>
    <t>КЗ «Вінницький ліцей №16»</t>
  </si>
  <si>
    <t>КЗ «Вінницький фізико-математичний ліцей №17»</t>
  </si>
  <si>
    <t>КЗ «Вінницький ліцей №35»</t>
  </si>
  <si>
    <t>КЗ «Вінницький ліцей №2»</t>
  </si>
  <si>
    <t>Єфременюк Ніна Василівана</t>
  </si>
  <si>
    <t>Копняк Володимир Євгенович</t>
  </si>
  <si>
    <t>КЗ «Вінницький ліцей №8»</t>
  </si>
  <si>
    <t>Голова апеляційної комісії</t>
  </si>
  <si>
    <t>Члени  апеляційної комісії</t>
  </si>
  <si>
    <t>11 клас</t>
  </si>
  <si>
    <t>І</t>
  </si>
  <si>
    <t>ІІ</t>
  </si>
  <si>
    <t>ІІІ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</si>
</sst>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0"/>
      <color rgb="FF000000"/>
      <name val="Arial"/>
      <scheme val="minor"/>
    </font>
    <font>
      <sz val="10"/>
      <color rgb="FF000000"/>
      <name val="Arial"/>
      <family val="2"/>
      <charset val="204"/>
      <scheme val="minor"/>
    </font>
    <font>
      <sz val="11"/>
      <color rgb="FF006100"/>
      <name val="Arial"/>
      <family val="2"/>
      <charset val="204"/>
      <scheme val="minor"/>
    </font>
    <font>
      <b/>
      <sz val="24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8"/>
      <color rgb="FF000000"/>
      <name val="Arial"/>
      <family val="2"/>
      <charset val="204"/>
      <scheme val="minor"/>
    </font>
    <font>
      <sz val="12"/>
      <color theme="1"/>
      <name val="Arial"/>
      <family val="2"/>
      <scheme val="minor"/>
    </font>
    <font>
      <sz val="10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2" borderId="0" applyNumberFormat="0" applyBorder="0" applyAlignment="0" applyProtection="0"/>
    <xf numFmtId="0" fontId="7" fillId="0" borderId="0"/>
  </cellStyleXfs>
  <cellXfs count="42">
    <xf numFmtId="0" fontId="0" fillId="0" borderId="0" xfId="0" applyFont="1" applyAlignment="1"/>
    <xf numFmtId="0" fontId="0" fillId="0" borderId="1" xfId="0" applyBorder="1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0" fillId="0" borderId="0" xfId="0" applyFill="1" applyProtection="1"/>
    <xf numFmtId="0" fontId="0" fillId="3" borderId="1" xfId="0" applyFill="1" applyBorder="1" applyAlignment="1" applyProtection="1">
      <alignment horizontal="center" vertical="center" wrapText="1"/>
    </xf>
    <xf numFmtId="0" fontId="0" fillId="0" borderId="1" xfId="0" applyFill="1" applyBorder="1" applyAlignment="1" applyProtection="1">
      <alignment horizontal="center" vertical="center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 wrapText="1"/>
    </xf>
    <xf numFmtId="1" fontId="2" fillId="2" borderId="1" xfId="1" applyNumberFormat="1" applyBorder="1" applyAlignment="1" applyProtection="1">
      <alignment horizontal="center" vertical="center"/>
    </xf>
    <xf numFmtId="0" fontId="0" fillId="0" borderId="0" xfId="0" applyFill="1" applyAlignment="1" applyProtection="1">
      <alignment horizontal="left"/>
    </xf>
    <xf numFmtId="0" fontId="0" fillId="0" borderId="0" xfId="0" applyFill="1" applyAlignment="1" applyProtection="1">
      <alignment horizontal="center" vertical="center"/>
    </xf>
    <xf numFmtId="0" fontId="0" fillId="0" borderId="0" xfId="0" applyFill="1" applyAlignment="1" applyProtection="1">
      <alignment horizontal="center" vertical="center" wrapText="1"/>
    </xf>
    <xf numFmtId="14" fontId="0" fillId="0" borderId="0" xfId="0" applyNumberFormat="1" applyFill="1" applyAlignment="1" applyProtection="1">
      <alignment horizontal="left" vertical="center" wrapText="1"/>
    </xf>
    <xf numFmtId="0" fontId="0" fillId="0" borderId="0" xfId="0" applyFill="1" applyAlignment="1" applyProtection="1"/>
    <xf numFmtId="0" fontId="0" fillId="0" borderId="0" xfId="0" applyFill="1" applyAlignment="1" applyProtection="1">
      <alignment horizontal="center"/>
    </xf>
    <xf numFmtId="0" fontId="1" fillId="0" borderId="1" xfId="0" applyFont="1" applyBorder="1" applyAlignment="1">
      <alignment horizontal="center" vertical="center" wrapText="1"/>
    </xf>
    <xf numFmtId="0" fontId="0" fillId="3" borderId="1" xfId="0" applyFill="1" applyBorder="1" applyAlignment="1" applyProtection="1">
      <alignment horizontal="center" vertical="center" wrapText="1"/>
    </xf>
    <xf numFmtId="0" fontId="1" fillId="3" borderId="1" xfId="0" applyFont="1" applyFill="1" applyBorder="1" applyAlignment="1" applyProtection="1">
      <alignment horizontal="center" vertical="center" wrapText="1"/>
    </xf>
    <xf numFmtId="0" fontId="6" fillId="3" borderId="1" xfId="0" applyFont="1" applyFill="1" applyBorder="1" applyAlignment="1" applyProtection="1">
      <alignment horizontal="center" vertical="center" wrapText="1"/>
    </xf>
    <xf numFmtId="0" fontId="0" fillId="0" borderId="1" xfId="0" applyNumberFormat="1" applyFill="1" applyBorder="1" applyAlignment="1" applyProtection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0" fontId="0" fillId="3" borderId="1" xfId="0" applyFill="1" applyBorder="1" applyAlignment="1" applyProtection="1">
      <alignment horizontal="center" vertical="center" wrapText="1"/>
    </xf>
    <xf numFmtId="0" fontId="0" fillId="0" borderId="2" xfId="0" applyFill="1" applyBorder="1" applyAlignment="1" applyProtection="1">
      <alignment horizontal="left" vertical="center"/>
    </xf>
    <xf numFmtId="0" fontId="0" fillId="0" borderId="0" xfId="0" applyFill="1" applyBorder="1" applyAlignment="1" applyProtection="1">
      <alignment horizontal="left" vertical="center"/>
    </xf>
    <xf numFmtId="0" fontId="0" fillId="0" borderId="0" xfId="0" applyFill="1" applyAlignment="1" applyProtection="1">
      <alignment horizontal="left" vertical="center"/>
    </xf>
    <xf numFmtId="0" fontId="8" fillId="0" borderId="0" xfId="2" applyFont="1" applyBorder="1" applyAlignment="1">
      <alignment horizontal="left" vertical="center"/>
    </xf>
    <xf numFmtId="0" fontId="1" fillId="0" borderId="0" xfId="0" applyFont="1" applyFill="1" applyAlignment="1" applyProtection="1">
      <alignment horizontal="left"/>
    </xf>
    <xf numFmtId="0" fontId="1" fillId="0" borderId="1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center" vertical="top"/>
    </xf>
    <xf numFmtId="0" fontId="4" fillId="0" borderId="0" xfId="0" applyFont="1" applyFill="1" applyBorder="1" applyAlignment="1" applyProtection="1">
      <alignment horizontal="center" vertical="top"/>
    </xf>
    <xf numFmtId="0" fontId="5" fillId="0" borderId="0" xfId="0" applyFont="1" applyFill="1" applyBorder="1" applyAlignment="1" applyProtection="1">
      <alignment horizontal="center" vertical="top"/>
    </xf>
    <xf numFmtId="0" fontId="4" fillId="0" borderId="2" xfId="0" applyFont="1" applyFill="1" applyBorder="1" applyAlignment="1" applyProtection="1">
      <alignment horizontal="center" vertical="top"/>
    </xf>
    <xf numFmtId="0" fontId="0" fillId="3" borderId="1" xfId="0" applyFill="1" applyBorder="1" applyAlignment="1" applyProtection="1">
      <alignment horizontal="center" vertical="center" wrapText="1"/>
    </xf>
    <xf numFmtId="14" fontId="0" fillId="3" borderId="1" xfId="0" applyNumberFormat="1" applyFill="1" applyBorder="1" applyAlignment="1" applyProtection="1">
      <alignment horizontal="center" vertical="center" wrapText="1"/>
    </xf>
    <xf numFmtId="0" fontId="0" fillId="3" borderId="1" xfId="0" applyFill="1" applyBorder="1" applyAlignment="1" applyProtection="1">
      <alignment horizontal="center" vertical="center"/>
    </xf>
    <xf numFmtId="0" fontId="4" fillId="3" borderId="3" xfId="0" applyFont="1" applyFill="1" applyBorder="1" applyAlignment="1" applyProtection="1">
      <alignment horizontal="center" vertical="center"/>
    </xf>
    <xf numFmtId="0" fontId="4" fillId="3" borderId="4" xfId="0" applyFont="1" applyFill="1" applyBorder="1" applyAlignment="1" applyProtection="1">
      <alignment horizontal="center" vertical="center"/>
    </xf>
    <xf numFmtId="0" fontId="0" fillId="4" borderId="1" xfId="0" applyFill="1" applyBorder="1" applyAlignment="1" applyProtection="1">
      <alignment horizontal="center" vertical="center" wrapText="1"/>
    </xf>
    <xf numFmtId="0" fontId="6" fillId="3" borderId="1" xfId="0" applyFont="1" applyFill="1" applyBorder="1" applyAlignment="1" applyProtection="1">
      <alignment horizontal="center" vertical="center" wrapText="1"/>
    </xf>
  </cellXfs>
  <cellStyles count="3">
    <cellStyle name="Обычный" xfId="0" builtinId="0"/>
    <cellStyle name="Обычный 2" xfId="2"/>
    <cellStyle name="Хороший" xfId="1" builtinId="26"/>
  </cellStyles>
  <dxfs count="4">
    <dxf>
      <fill>
        <patternFill patternType="solid">
          <fgColor rgb="FFF8F9FA"/>
          <bgColor rgb="FFF8F9FA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5B3F86"/>
          <bgColor rgb="FF5B3F86"/>
        </patternFill>
      </fill>
    </dxf>
    <dxf>
      <border>
        <left style="thin">
          <color rgb="FF5B3F86"/>
        </left>
        <right style="thin">
          <color rgb="FF5B3F86"/>
        </right>
        <top style="thin">
          <color rgb="FF5B3F86"/>
        </top>
        <bottom style="thin">
          <color rgb="FF5B3F86"/>
        </bottom>
      </border>
    </dxf>
  </dxfs>
  <tableStyles count="1">
    <tableStyle name="Відповіді форми (1)-style" pivot="0" count="4">
      <tableStyleElement type="wholeTable" size="0" dxfId="3"/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3"/>
  <sheetViews>
    <sheetView workbookViewId="0">
      <selection activeCell="B59" sqref="B58:B59"/>
    </sheetView>
  </sheetViews>
  <sheetFormatPr defaultColWidth="56.26953125" defaultRowHeight="12.5" x14ac:dyDescent="0.25"/>
  <cols>
    <col min="1" max="1" width="10.453125" style="3" customWidth="1"/>
    <col min="2" max="2" width="91.54296875" style="2" customWidth="1"/>
    <col min="3" max="16384" width="56.26953125" style="2"/>
  </cols>
  <sheetData>
    <row r="1" spans="1:2" x14ac:dyDescent="0.25">
      <c r="A1" s="1">
        <v>1</v>
      </c>
      <c r="B1" s="1" t="s">
        <v>146</v>
      </c>
    </row>
    <row r="2" spans="1:2" x14ac:dyDescent="0.25">
      <c r="A2" s="1">
        <v>2</v>
      </c>
      <c r="B2" s="1" t="s">
        <v>147</v>
      </c>
    </row>
    <row r="3" spans="1:2" x14ac:dyDescent="0.25">
      <c r="A3" s="1">
        <v>3</v>
      </c>
      <c r="B3" s="1" t="s">
        <v>148</v>
      </c>
    </row>
    <row r="4" spans="1:2" x14ac:dyDescent="0.25">
      <c r="A4" s="1">
        <v>4</v>
      </c>
      <c r="B4" s="1" t="s">
        <v>149</v>
      </c>
    </row>
    <row r="5" spans="1:2" x14ac:dyDescent="0.25">
      <c r="A5" s="1">
        <v>5</v>
      </c>
      <c r="B5" s="1" t="s">
        <v>150</v>
      </c>
    </row>
    <row r="6" spans="1:2" x14ac:dyDescent="0.25">
      <c r="A6" s="1">
        <v>6</v>
      </c>
      <c r="B6" s="1" t="s">
        <v>122</v>
      </c>
    </row>
    <row r="7" spans="1:2" x14ac:dyDescent="0.25">
      <c r="A7" s="1">
        <v>7</v>
      </c>
      <c r="B7" s="1" t="s">
        <v>151</v>
      </c>
    </row>
    <row r="8" spans="1:2" x14ac:dyDescent="0.25">
      <c r="A8" s="1">
        <v>8</v>
      </c>
      <c r="B8" s="1" t="s">
        <v>152</v>
      </c>
    </row>
    <row r="9" spans="1:2" x14ac:dyDescent="0.25">
      <c r="A9" s="1">
        <v>9</v>
      </c>
      <c r="B9" s="1" t="s">
        <v>153</v>
      </c>
    </row>
    <row r="10" spans="1:2" x14ac:dyDescent="0.25">
      <c r="A10" s="1">
        <v>10</v>
      </c>
      <c r="B10" s="1" t="s">
        <v>154</v>
      </c>
    </row>
    <row r="11" spans="1:2" x14ac:dyDescent="0.25">
      <c r="A11" s="1">
        <v>11</v>
      </c>
      <c r="B11" s="1" t="s">
        <v>155</v>
      </c>
    </row>
    <row r="12" spans="1:2" x14ac:dyDescent="0.25">
      <c r="A12" s="1">
        <v>12</v>
      </c>
      <c r="B12" s="1" t="s">
        <v>156</v>
      </c>
    </row>
    <row r="13" spans="1:2" x14ac:dyDescent="0.25">
      <c r="A13" s="1">
        <v>13</v>
      </c>
      <c r="B13" s="1" t="s">
        <v>157</v>
      </c>
    </row>
    <row r="14" spans="1:2" x14ac:dyDescent="0.25">
      <c r="A14" s="1">
        <v>14</v>
      </c>
      <c r="B14" s="1" t="s">
        <v>158</v>
      </c>
    </row>
    <row r="15" spans="1:2" x14ac:dyDescent="0.25">
      <c r="A15" s="1">
        <v>15</v>
      </c>
      <c r="B15" s="1" t="s">
        <v>159</v>
      </c>
    </row>
    <row r="16" spans="1:2" x14ac:dyDescent="0.25">
      <c r="A16" s="1">
        <v>16</v>
      </c>
      <c r="B16" s="1" t="s">
        <v>160</v>
      </c>
    </row>
    <row r="17" spans="1:2" x14ac:dyDescent="0.25">
      <c r="A17" s="1">
        <v>17</v>
      </c>
      <c r="B17" s="1" t="s">
        <v>161</v>
      </c>
    </row>
    <row r="18" spans="1:2" x14ac:dyDescent="0.25">
      <c r="A18" s="1">
        <v>18</v>
      </c>
      <c r="B18" s="1" t="s">
        <v>162</v>
      </c>
    </row>
    <row r="19" spans="1:2" x14ac:dyDescent="0.25">
      <c r="A19" s="1">
        <v>19</v>
      </c>
      <c r="B19" s="1" t="s">
        <v>163</v>
      </c>
    </row>
    <row r="20" spans="1:2" x14ac:dyDescent="0.25">
      <c r="A20" s="1">
        <v>20</v>
      </c>
      <c r="B20" s="1" t="s">
        <v>164</v>
      </c>
    </row>
    <row r="21" spans="1:2" x14ac:dyDescent="0.25">
      <c r="A21" s="1">
        <v>21</v>
      </c>
      <c r="B21" s="1" t="s">
        <v>165</v>
      </c>
    </row>
    <row r="22" spans="1:2" x14ac:dyDescent="0.25">
      <c r="A22" s="1">
        <v>22</v>
      </c>
      <c r="B22" s="1" t="s">
        <v>166</v>
      </c>
    </row>
    <row r="23" spans="1:2" x14ac:dyDescent="0.25">
      <c r="A23" s="1">
        <v>23</v>
      </c>
      <c r="B23" s="1" t="s">
        <v>167</v>
      </c>
    </row>
    <row r="24" spans="1:2" x14ac:dyDescent="0.25">
      <c r="A24" s="1">
        <v>24</v>
      </c>
      <c r="B24" s="1" t="s">
        <v>168</v>
      </c>
    </row>
    <row r="25" spans="1:2" x14ac:dyDescent="0.25">
      <c r="A25" s="1">
        <v>25</v>
      </c>
      <c r="B25" s="1" t="s">
        <v>169</v>
      </c>
    </row>
    <row r="26" spans="1:2" x14ac:dyDescent="0.25">
      <c r="A26" s="1">
        <v>26</v>
      </c>
      <c r="B26" s="1" t="s">
        <v>170</v>
      </c>
    </row>
    <row r="27" spans="1:2" x14ac:dyDescent="0.25">
      <c r="A27" s="1">
        <v>27</v>
      </c>
      <c r="B27" s="1" t="s">
        <v>171</v>
      </c>
    </row>
    <row r="28" spans="1:2" x14ac:dyDescent="0.25">
      <c r="A28" s="1">
        <v>29</v>
      </c>
      <c r="B28" s="1" t="s">
        <v>172</v>
      </c>
    </row>
    <row r="29" spans="1:2" x14ac:dyDescent="0.25">
      <c r="A29" s="1">
        <v>30</v>
      </c>
      <c r="B29" s="1" t="s">
        <v>173</v>
      </c>
    </row>
    <row r="30" spans="1:2" x14ac:dyDescent="0.25">
      <c r="A30" s="1">
        <v>31</v>
      </c>
      <c r="B30" s="1" t="s">
        <v>174</v>
      </c>
    </row>
    <row r="31" spans="1:2" x14ac:dyDescent="0.25">
      <c r="A31" s="1">
        <v>32</v>
      </c>
      <c r="B31" s="1" t="s">
        <v>175</v>
      </c>
    </row>
    <row r="32" spans="1:2" x14ac:dyDescent="0.25">
      <c r="A32" s="1">
        <v>33</v>
      </c>
      <c r="B32" s="1" t="s">
        <v>176</v>
      </c>
    </row>
    <row r="33" spans="1:2" x14ac:dyDescent="0.25">
      <c r="A33" s="1">
        <v>34</v>
      </c>
      <c r="B33" s="1" t="s">
        <v>177</v>
      </c>
    </row>
    <row r="34" spans="1:2" x14ac:dyDescent="0.25">
      <c r="A34" s="1">
        <v>35</v>
      </c>
      <c r="B34" s="1" t="s">
        <v>178</v>
      </c>
    </row>
    <row r="35" spans="1:2" x14ac:dyDescent="0.25">
      <c r="A35" s="1">
        <v>36</v>
      </c>
      <c r="B35" s="1" t="s">
        <v>179</v>
      </c>
    </row>
    <row r="36" spans="1:2" x14ac:dyDescent="0.25">
      <c r="A36" s="1" t="s">
        <v>180</v>
      </c>
      <c r="B36" s="1" t="s">
        <v>14</v>
      </c>
    </row>
    <row r="37" spans="1:2" x14ac:dyDescent="0.25">
      <c r="A37" s="1" t="s">
        <v>181</v>
      </c>
      <c r="B37" s="1" t="s">
        <v>182</v>
      </c>
    </row>
    <row r="38" spans="1:2" x14ac:dyDescent="0.25">
      <c r="A38" s="1" t="s">
        <v>183</v>
      </c>
      <c r="B38" s="1" t="s">
        <v>184</v>
      </c>
    </row>
    <row r="39" spans="1:2" x14ac:dyDescent="0.25">
      <c r="A39" s="1" t="s">
        <v>185</v>
      </c>
      <c r="B39" s="1" t="s">
        <v>186</v>
      </c>
    </row>
    <row r="40" spans="1:2" x14ac:dyDescent="0.25">
      <c r="A40" s="1" t="s">
        <v>187</v>
      </c>
      <c r="B40" s="1" t="s">
        <v>188</v>
      </c>
    </row>
    <row r="41" spans="1:2" x14ac:dyDescent="0.25">
      <c r="A41" s="1" t="s">
        <v>189</v>
      </c>
      <c r="B41" s="1" t="s">
        <v>190</v>
      </c>
    </row>
    <row r="42" spans="1:2" x14ac:dyDescent="0.25">
      <c r="A42" s="1" t="s">
        <v>191</v>
      </c>
      <c r="B42" s="1" t="s">
        <v>192</v>
      </c>
    </row>
    <row r="43" spans="1:2" x14ac:dyDescent="0.25">
      <c r="A43" s="1" t="s">
        <v>193</v>
      </c>
      <c r="B43" s="1" t="s">
        <v>194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N56"/>
  <sheetViews>
    <sheetView topLeftCell="A7" workbookViewId="0">
      <selection activeCell="S16" sqref="S16"/>
    </sheetView>
  </sheetViews>
  <sheetFormatPr defaultColWidth="9.1796875" defaultRowHeight="12.5" x14ac:dyDescent="0.25"/>
  <cols>
    <col min="1" max="1" width="5" style="16" customWidth="1"/>
    <col min="2" max="2" width="24.453125" style="13" customWidth="1"/>
    <col min="3" max="3" width="11.26953125" style="14" customWidth="1"/>
    <col min="4" max="4" width="47.1796875" style="13" customWidth="1"/>
    <col min="5" max="6" width="4.453125" style="12" customWidth="1"/>
    <col min="7" max="7" width="20.54296875" style="13" customWidth="1"/>
    <col min="8" max="12" width="7.453125" style="12" customWidth="1"/>
    <col min="13" max="13" width="10.26953125" style="12" customWidth="1"/>
    <col min="14" max="14" width="9.1796875" style="12" customWidth="1"/>
    <col min="15" max="22" width="5.453125" style="4" customWidth="1"/>
    <col min="23" max="16384" width="9.1796875" style="4"/>
  </cols>
  <sheetData>
    <row r="1" spans="1:14" ht="31" x14ac:dyDescent="0.25">
      <c r="A1" s="31" t="s">
        <v>230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</row>
    <row r="2" spans="1:14" ht="14.5" x14ac:dyDescent="0.25">
      <c r="A2" s="32" t="s">
        <v>241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</row>
    <row r="3" spans="1:14" ht="18.5" x14ac:dyDescent="0.25">
      <c r="A3" s="33" t="s">
        <v>247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</row>
    <row r="4" spans="1:14" ht="14.5" x14ac:dyDescent="0.25">
      <c r="A4" s="34" t="s">
        <v>242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</row>
    <row r="5" spans="1:14" ht="14.5" x14ac:dyDescent="0.25">
      <c r="A5" s="35" t="s">
        <v>232</v>
      </c>
      <c r="B5" s="35" t="s">
        <v>233</v>
      </c>
      <c r="C5" s="36" t="s">
        <v>0</v>
      </c>
      <c r="D5" s="35" t="s">
        <v>234</v>
      </c>
      <c r="E5" s="35" t="s">
        <v>144</v>
      </c>
      <c r="F5" s="35" t="s">
        <v>145</v>
      </c>
      <c r="G5" s="35" t="s">
        <v>235</v>
      </c>
      <c r="H5" s="38" t="s">
        <v>236</v>
      </c>
      <c r="I5" s="39"/>
      <c r="J5" s="39"/>
      <c r="K5" s="39"/>
      <c r="L5" s="39"/>
      <c r="M5" s="40" t="s">
        <v>237</v>
      </c>
      <c r="N5" s="37" t="s">
        <v>238</v>
      </c>
    </row>
    <row r="6" spans="1:14" ht="20" x14ac:dyDescent="0.25">
      <c r="A6" s="35"/>
      <c r="B6" s="35"/>
      <c r="C6" s="36"/>
      <c r="D6" s="35"/>
      <c r="E6" s="35"/>
      <c r="F6" s="35"/>
      <c r="G6" s="35"/>
      <c r="H6" s="20" t="s">
        <v>250</v>
      </c>
      <c r="I6" s="20" t="s">
        <v>260</v>
      </c>
      <c r="J6" s="20" t="s">
        <v>261</v>
      </c>
      <c r="K6" s="20" t="s">
        <v>262</v>
      </c>
      <c r="L6" s="20" t="s">
        <v>263</v>
      </c>
      <c r="M6" s="40"/>
      <c r="N6" s="37"/>
    </row>
    <row r="7" spans="1:14" ht="25" x14ac:dyDescent="0.25">
      <c r="A7" s="6">
        <v>1</v>
      </c>
      <c r="B7" s="7" t="s">
        <v>25</v>
      </c>
      <c r="C7" s="8">
        <v>41325</v>
      </c>
      <c r="D7" s="9" t="s">
        <v>176</v>
      </c>
      <c r="E7" s="9">
        <v>7</v>
      </c>
      <c r="F7" s="7">
        <v>8</v>
      </c>
      <c r="G7" s="7" t="s">
        <v>200</v>
      </c>
      <c r="H7" s="22">
        <v>80</v>
      </c>
      <c r="I7" s="21">
        <v>100</v>
      </c>
      <c r="J7" s="21">
        <v>16</v>
      </c>
      <c r="K7" s="21">
        <v>95</v>
      </c>
      <c r="L7" s="21">
        <v>90</v>
      </c>
      <c r="M7" s="10">
        <f t="shared" ref="M7:M30" si="0">SUM(H7:L7)</f>
        <v>381</v>
      </c>
      <c r="N7" s="30" t="s">
        <v>281</v>
      </c>
    </row>
    <row r="8" spans="1:14" ht="25" x14ac:dyDescent="0.25">
      <c r="A8" s="6">
        <v>2</v>
      </c>
      <c r="B8" s="7" t="s">
        <v>64</v>
      </c>
      <c r="C8" s="8">
        <v>41440</v>
      </c>
      <c r="D8" s="9" t="s">
        <v>161</v>
      </c>
      <c r="E8" s="9">
        <v>7</v>
      </c>
      <c r="F8" s="7">
        <v>8</v>
      </c>
      <c r="G8" s="7" t="s">
        <v>120</v>
      </c>
      <c r="H8" s="22">
        <v>100</v>
      </c>
      <c r="I8" s="21">
        <v>100</v>
      </c>
      <c r="J8" s="21">
        <v>24</v>
      </c>
      <c r="K8" s="21">
        <v>100</v>
      </c>
      <c r="L8" s="21">
        <v>50</v>
      </c>
      <c r="M8" s="10">
        <f t="shared" si="0"/>
        <v>374</v>
      </c>
      <c r="N8" s="30" t="s">
        <v>281</v>
      </c>
    </row>
    <row r="9" spans="1:14" ht="25" x14ac:dyDescent="0.25">
      <c r="A9" s="6">
        <v>3</v>
      </c>
      <c r="B9" s="7" t="s">
        <v>119</v>
      </c>
      <c r="C9" s="8">
        <v>41353</v>
      </c>
      <c r="D9" s="9" t="s">
        <v>161</v>
      </c>
      <c r="E9" s="9">
        <v>7</v>
      </c>
      <c r="F9" s="7">
        <v>8</v>
      </c>
      <c r="G9" s="7" t="s">
        <v>120</v>
      </c>
      <c r="H9" s="22">
        <v>100</v>
      </c>
      <c r="I9" s="21">
        <v>100</v>
      </c>
      <c r="J9" s="21">
        <v>8</v>
      </c>
      <c r="K9" s="21">
        <v>100</v>
      </c>
      <c r="L9" s="21">
        <v>50</v>
      </c>
      <c r="M9" s="10">
        <f t="shared" si="0"/>
        <v>358</v>
      </c>
      <c r="N9" s="30" t="s">
        <v>281</v>
      </c>
    </row>
    <row r="10" spans="1:14" ht="25" x14ac:dyDescent="0.25">
      <c r="A10" s="6">
        <v>4</v>
      </c>
      <c r="B10" s="7" t="s">
        <v>101</v>
      </c>
      <c r="C10" s="8">
        <v>41442</v>
      </c>
      <c r="D10" s="9" t="s">
        <v>161</v>
      </c>
      <c r="E10" s="9">
        <v>7</v>
      </c>
      <c r="F10" s="7">
        <v>8</v>
      </c>
      <c r="G10" s="7" t="s">
        <v>120</v>
      </c>
      <c r="H10" s="22">
        <v>100</v>
      </c>
      <c r="I10" s="21">
        <v>100</v>
      </c>
      <c r="J10" s="21">
        <v>16</v>
      </c>
      <c r="K10" s="21">
        <v>100</v>
      </c>
      <c r="L10" s="21">
        <v>0</v>
      </c>
      <c r="M10" s="10">
        <f t="shared" si="0"/>
        <v>316</v>
      </c>
      <c r="N10" s="30" t="s">
        <v>282</v>
      </c>
    </row>
    <row r="11" spans="1:14" ht="25" x14ac:dyDescent="0.25">
      <c r="A11" s="6">
        <v>5</v>
      </c>
      <c r="B11" s="7" t="s">
        <v>40</v>
      </c>
      <c r="C11" s="8">
        <v>41467</v>
      </c>
      <c r="D11" s="9" t="s">
        <v>161</v>
      </c>
      <c r="E11" s="9">
        <v>7</v>
      </c>
      <c r="F11" s="7">
        <v>8</v>
      </c>
      <c r="G11" s="7" t="s">
        <v>120</v>
      </c>
      <c r="H11" s="22">
        <v>100</v>
      </c>
      <c r="I11" s="21">
        <v>100</v>
      </c>
      <c r="J11" s="21">
        <v>0</v>
      </c>
      <c r="K11" s="21">
        <v>100</v>
      </c>
      <c r="L11" s="21">
        <v>10</v>
      </c>
      <c r="M11" s="10">
        <f t="shared" si="0"/>
        <v>310</v>
      </c>
      <c r="N11" s="30" t="s">
        <v>282</v>
      </c>
    </row>
    <row r="12" spans="1:14" ht="25" x14ac:dyDescent="0.25">
      <c r="A12" s="6">
        <v>6</v>
      </c>
      <c r="B12" s="7" t="s">
        <v>81</v>
      </c>
      <c r="C12" s="8">
        <v>41361</v>
      </c>
      <c r="D12" s="9" t="s">
        <v>161</v>
      </c>
      <c r="E12" s="9">
        <v>7</v>
      </c>
      <c r="F12" s="7">
        <v>8</v>
      </c>
      <c r="G12" s="7" t="s">
        <v>120</v>
      </c>
      <c r="H12" s="22">
        <v>100</v>
      </c>
      <c r="I12" s="21">
        <v>100</v>
      </c>
      <c r="J12" s="21">
        <v>0</v>
      </c>
      <c r="K12" s="21">
        <v>100</v>
      </c>
      <c r="L12" s="21">
        <v>10</v>
      </c>
      <c r="M12" s="10">
        <f t="shared" si="0"/>
        <v>310</v>
      </c>
      <c r="N12" s="30" t="s">
        <v>282</v>
      </c>
    </row>
    <row r="13" spans="1:14" ht="25" x14ac:dyDescent="0.25">
      <c r="A13" s="6">
        <v>7</v>
      </c>
      <c r="B13" s="7" t="s">
        <v>114</v>
      </c>
      <c r="C13" s="8">
        <v>41226</v>
      </c>
      <c r="D13" s="9" t="s">
        <v>161</v>
      </c>
      <c r="E13" s="9">
        <v>7</v>
      </c>
      <c r="F13" s="7">
        <v>8</v>
      </c>
      <c r="G13" s="7" t="s">
        <v>120</v>
      </c>
      <c r="H13" s="22">
        <v>100</v>
      </c>
      <c r="I13" s="21">
        <v>80</v>
      </c>
      <c r="J13" s="21">
        <v>0</v>
      </c>
      <c r="K13" s="21">
        <v>85</v>
      </c>
      <c r="L13" s="21">
        <v>0</v>
      </c>
      <c r="M13" s="10">
        <f t="shared" si="0"/>
        <v>265</v>
      </c>
      <c r="N13" s="30" t="s">
        <v>283</v>
      </c>
    </row>
    <row r="14" spans="1:14" ht="25" x14ac:dyDescent="0.25">
      <c r="A14" s="6">
        <v>8</v>
      </c>
      <c r="B14" s="7" t="s">
        <v>140</v>
      </c>
      <c r="C14" s="8">
        <v>41295</v>
      </c>
      <c r="D14" s="9" t="s">
        <v>161</v>
      </c>
      <c r="E14" s="9">
        <v>7</v>
      </c>
      <c r="F14" s="7">
        <v>8</v>
      </c>
      <c r="G14" s="7" t="s">
        <v>141</v>
      </c>
      <c r="H14" s="22">
        <v>0</v>
      </c>
      <c r="I14" s="21">
        <v>100</v>
      </c>
      <c r="J14" s="21">
        <v>16</v>
      </c>
      <c r="K14" s="21">
        <v>100</v>
      </c>
      <c r="L14" s="21">
        <v>20</v>
      </c>
      <c r="M14" s="10">
        <f t="shared" si="0"/>
        <v>236</v>
      </c>
      <c r="N14" s="30" t="s">
        <v>283</v>
      </c>
    </row>
    <row r="15" spans="1:14" ht="25" x14ac:dyDescent="0.25">
      <c r="A15" s="6">
        <v>9</v>
      </c>
      <c r="B15" s="7" t="s">
        <v>63</v>
      </c>
      <c r="C15" s="8">
        <v>41480</v>
      </c>
      <c r="D15" s="9" t="s">
        <v>176</v>
      </c>
      <c r="E15" s="9">
        <v>7</v>
      </c>
      <c r="F15" s="7">
        <v>8</v>
      </c>
      <c r="G15" s="7" t="s">
        <v>209</v>
      </c>
      <c r="H15" s="22">
        <v>0</v>
      </c>
      <c r="I15" s="21">
        <v>100</v>
      </c>
      <c r="J15" s="21">
        <v>16</v>
      </c>
      <c r="K15" s="21">
        <v>100</v>
      </c>
      <c r="L15" s="21">
        <v>10</v>
      </c>
      <c r="M15" s="10">
        <f t="shared" si="0"/>
        <v>226</v>
      </c>
      <c r="N15" s="30" t="s">
        <v>283</v>
      </c>
    </row>
    <row r="16" spans="1:14" ht="25" x14ac:dyDescent="0.25">
      <c r="A16" s="6">
        <v>10</v>
      </c>
      <c r="B16" s="7" t="s">
        <v>11</v>
      </c>
      <c r="C16" s="8">
        <v>41380</v>
      </c>
      <c r="D16" s="9" t="s">
        <v>161</v>
      </c>
      <c r="E16" s="9">
        <v>7</v>
      </c>
      <c r="F16" s="7">
        <v>8</v>
      </c>
      <c r="G16" s="7" t="s">
        <v>66</v>
      </c>
      <c r="H16" s="22">
        <v>0</v>
      </c>
      <c r="I16" s="21">
        <v>100</v>
      </c>
      <c r="J16" s="21">
        <v>8</v>
      </c>
      <c r="K16" s="21">
        <v>100</v>
      </c>
      <c r="L16" s="21">
        <v>10</v>
      </c>
      <c r="M16" s="10">
        <f t="shared" si="0"/>
        <v>218</v>
      </c>
      <c r="N16" s="30" t="s">
        <v>283</v>
      </c>
    </row>
    <row r="17" spans="1:14" ht="25" x14ac:dyDescent="0.25">
      <c r="A17" s="6">
        <v>11</v>
      </c>
      <c r="B17" s="7" t="s">
        <v>85</v>
      </c>
      <c r="C17" s="8">
        <v>41203</v>
      </c>
      <c r="D17" s="9" t="s">
        <v>161</v>
      </c>
      <c r="E17" s="9">
        <v>7</v>
      </c>
      <c r="F17" s="7">
        <v>8</v>
      </c>
      <c r="G17" s="7" t="s">
        <v>120</v>
      </c>
      <c r="H17" s="22">
        <v>100</v>
      </c>
      <c r="I17" s="21">
        <v>100</v>
      </c>
      <c r="J17" s="21">
        <v>16</v>
      </c>
      <c r="K17" s="21">
        <v>0</v>
      </c>
      <c r="L17" s="21">
        <v>0</v>
      </c>
      <c r="M17" s="10">
        <f t="shared" si="0"/>
        <v>216</v>
      </c>
      <c r="N17" s="30" t="s">
        <v>283</v>
      </c>
    </row>
    <row r="18" spans="1:14" ht="25" x14ac:dyDescent="0.25">
      <c r="A18" s="6">
        <v>12</v>
      </c>
      <c r="B18" s="7" t="s">
        <v>130</v>
      </c>
      <c r="C18" s="8">
        <v>41308</v>
      </c>
      <c r="D18" s="23" t="s">
        <v>174</v>
      </c>
      <c r="E18" s="9">
        <v>7</v>
      </c>
      <c r="F18" s="7">
        <v>8</v>
      </c>
      <c r="G18" s="7" t="s">
        <v>223</v>
      </c>
      <c r="H18" s="22">
        <v>0</v>
      </c>
      <c r="I18" s="21">
        <v>90</v>
      </c>
      <c r="J18" s="21">
        <v>0</v>
      </c>
      <c r="K18" s="21">
        <v>100</v>
      </c>
      <c r="L18" s="21">
        <v>10</v>
      </c>
      <c r="M18" s="10">
        <f t="shared" si="0"/>
        <v>200</v>
      </c>
      <c r="N18" s="30" t="s">
        <v>283</v>
      </c>
    </row>
    <row r="19" spans="1:14" ht="25" x14ac:dyDescent="0.25">
      <c r="A19" s="6">
        <v>13</v>
      </c>
      <c r="B19" s="7" t="s">
        <v>7</v>
      </c>
      <c r="C19" s="8">
        <v>41575</v>
      </c>
      <c r="D19" s="9" t="s">
        <v>14</v>
      </c>
      <c r="E19" s="9">
        <v>7</v>
      </c>
      <c r="F19" s="7">
        <v>8</v>
      </c>
      <c r="G19" s="7" t="s">
        <v>125</v>
      </c>
      <c r="H19" s="22">
        <v>0</v>
      </c>
      <c r="I19" s="21">
        <v>80</v>
      </c>
      <c r="J19" s="21">
        <v>8</v>
      </c>
      <c r="K19" s="21">
        <v>95</v>
      </c>
      <c r="L19" s="21">
        <v>10</v>
      </c>
      <c r="M19" s="10">
        <f t="shared" si="0"/>
        <v>193</v>
      </c>
      <c r="N19" s="6"/>
    </row>
    <row r="20" spans="1:14" ht="25" x14ac:dyDescent="0.25">
      <c r="A20" s="6">
        <v>14</v>
      </c>
      <c r="B20" s="7" t="s">
        <v>30</v>
      </c>
      <c r="C20" s="8">
        <v>41415</v>
      </c>
      <c r="D20" s="9" t="s">
        <v>161</v>
      </c>
      <c r="E20" s="9">
        <v>7</v>
      </c>
      <c r="F20" s="7">
        <v>8</v>
      </c>
      <c r="G20" s="7" t="s">
        <v>66</v>
      </c>
      <c r="H20" s="22">
        <v>0</v>
      </c>
      <c r="I20" s="21">
        <v>70</v>
      </c>
      <c r="J20" s="21">
        <v>0</v>
      </c>
      <c r="K20" s="21">
        <v>95</v>
      </c>
      <c r="L20" s="21">
        <v>10</v>
      </c>
      <c r="M20" s="10">
        <f t="shared" si="0"/>
        <v>175</v>
      </c>
      <c r="N20" s="6"/>
    </row>
    <row r="21" spans="1:14" ht="25" x14ac:dyDescent="0.25">
      <c r="A21" s="6">
        <v>15</v>
      </c>
      <c r="B21" s="7" t="s">
        <v>56</v>
      </c>
      <c r="C21" s="8">
        <v>41331</v>
      </c>
      <c r="D21" s="9" t="s">
        <v>161</v>
      </c>
      <c r="E21" s="9">
        <v>7</v>
      </c>
      <c r="F21" s="7">
        <v>8</v>
      </c>
      <c r="G21" s="7" t="s">
        <v>141</v>
      </c>
      <c r="H21" s="22">
        <v>0</v>
      </c>
      <c r="I21" s="21">
        <v>50</v>
      </c>
      <c r="J21" s="21">
        <v>0</v>
      </c>
      <c r="K21" s="21">
        <v>90</v>
      </c>
      <c r="L21" s="21">
        <v>0</v>
      </c>
      <c r="M21" s="10">
        <f t="shared" si="0"/>
        <v>140</v>
      </c>
      <c r="N21" s="6"/>
    </row>
    <row r="22" spans="1:14" ht="25" x14ac:dyDescent="0.25">
      <c r="A22" s="6">
        <v>16</v>
      </c>
      <c r="B22" s="7" t="s">
        <v>51</v>
      </c>
      <c r="C22" s="8">
        <v>41581</v>
      </c>
      <c r="D22" s="9" t="s">
        <v>161</v>
      </c>
      <c r="E22" s="9">
        <v>6</v>
      </c>
      <c r="F22" s="7">
        <v>8</v>
      </c>
      <c r="G22" s="7" t="s">
        <v>52</v>
      </c>
      <c r="H22" s="22">
        <v>0</v>
      </c>
      <c r="I22" s="21">
        <v>0</v>
      </c>
      <c r="J22" s="21">
        <v>0</v>
      </c>
      <c r="K22" s="21">
        <v>100</v>
      </c>
      <c r="L22" s="21">
        <v>10</v>
      </c>
      <c r="M22" s="10">
        <f t="shared" si="0"/>
        <v>110</v>
      </c>
      <c r="N22" s="6"/>
    </row>
    <row r="23" spans="1:14" ht="25" x14ac:dyDescent="0.25">
      <c r="A23" s="6">
        <v>17</v>
      </c>
      <c r="B23" s="7" t="s">
        <v>80</v>
      </c>
      <c r="C23" s="8">
        <v>41128</v>
      </c>
      <c r="D23" s="9" t="s">
        <v>161</v>
      </c>
      <c r="E23" s="9">
        <v>7</v>
      </c>
      <c r="F23" s="7">
        <v>8</v>
      </c>
      <c r="G23" s="7" t="s">
        <v>212</v>
      </c>
      <c r="H23" s="22">
        <v>100</v>
      </c>
      <c r="I23" s="21">
        <v>0</v>
      </c>
      <c r="J23" s="21">
        <v>8</v>
      </c>
      <c r="K23" s="21">
        <v>0</v>
      </c>
      <c r="L23" s="21">
        <v>0</v>
      </c>
      <c r="M23" s="10">
        <f t="shared" si="0"/>
        <v>108</v>
      </c>
      <c r="N23" s="6"/>
    </row>
    <row r="24" spans="1:14" ht="25" x14ac:dyDescent="0.25">
      <c r="A24" s="6">
        <v>18</v>
      </c>
      <c r="B24" s="7" t="s">
        <v>57</v>
      </c>
      <c r="C24" s="8">
        <v>41236</v>
      </c>
      <c r="D24" s="9" t="s">
        <v>161</v>
      </c>
      <c r="E24" s="9">
        <v>7</v>
      </c>
      <c r="F24" s="7">
        <v>8</v>
      </c>
      <c r="G24" s="7" t="s">
        <v>120</v>
      </c>
      <c r="H24" s="22">
        <v>100</v>
      </c>
      <c r="I24" s="21">
        <v>0</v>
      </c>
      <c r="J24" s="21">
        <v>0</v>
      </c>
      <c r="K24" s="21" t="s">
        <v>248</v>
      </c>
      <c r="L24" s="21">
        <v>0</v>
      </c>
      <c r="M24" s="10">
        <f t="shared" si="0"/>
        <v>100</v>
      </c>
      <c r="N24" s="6"/>
    </row>
    <row r="25" spans="1:14" ht="25" x14ac:dyDescent="0.25">
      <c r="A25" s="6">
        <v>19</v>
      </c>
      <c r="B25" s="7" t="s">
        <v>79</v>
      </c>
      <c r="C25" s="8">
        <v>42020</v>
      </c>
      <c r="D25" s="9" t="s">
        <v>146</v>
      </c>
      <c r="E25" s="9">
        <v>5</v>
      </c>
      <c r="F25" s="7">
        <v>8</v>
      </c>
      <c r="G25" s="7" t="s">
        <v>52</v>
      </c>
      <c r="H25" s="22">
        <v>0</v>
      </c>
      <c r="I25" s="21">
        <v>0</v>
      </c>
      <c r="J25" s="21">
        <v>0</v>
      </c>
      <c r="K25" s="21">
        <v>0</v>
      </c>
      <c r="L25" s="21">
        <v>0</v>
      </c>
      <c r="M25" s="10">
        <f t="shared" si="0"/>
        <v>0</v>
      </c>
      <c r="N25" s="6"/>
    </row>
    <row r="26" spans="1:14" ht="25" x14ac:dyDescent="0.25">
      <c r="A26" s="6">
        <v>20</v>
      </c>
      <c r="B26" s="7" t="s">
        <v>95</v>
      </c>
      <c r="C26" s="8">
        <v>41545</v>
      </c>
      <c r="D26" s="9" t="s">
        <v>161</v>
      </c>
      <c r="E26" s="9">
        <v>7</v>
      </c>
      <c r="F26" s="7">
        <v>8</v>
      </c>
      <c r="G26" s="7" t="s">
        <v>216</v>
      </c>
      <c r="H26" s="22">
        <v>0</v>
      </c>
      <c r="I26" s="21">
        <v>0</v>
      </c>
      <c r="J26" s="21">
        <v>0</v>
      </c>
      <c r="K26" s="21">
        <v>0</v>
      </c>
      <c r="L26" s="21">
        <v>0</v>
      </c>
      <c r="M26" s="10">
        <f t="shared" si="0"/>
        <v>0</v>
      </c>
      <c r="N26" s="6"/>
    </row>
    <row r="27" spans="1:14" ht="25" x14ac:dyDescent="0.25">
      <c r="A27" s="6">
        <v>21</v>
      </c>
      <c r="B27" s="7" t="s">
        <v>84</v>
      </c>
      <c r="C27" s="8">
        <v>41617</v>
      </c>
      <c r="D27" s="9" t="s">
        <v>161</v>
      </c>
      <c r="E27" s="9">
        <v>6</v>
      </c>
      <c r="F27" s="7">
        <v>8</v>
      </c>
      <c r="G27" s="7" t="s">
        <v>60</v>
      </c>
      <c r="H27" s="22">
        <v>0</v>
      </c>
      <c r="I27" s="21">
        <v>0</v>
      </c>
      <c r="J27" s="21">
        <v>0</v>
      </c>
      <c r="K27" s="21">
        <v>0</v>
      </c>
      <c r="L27" s="21">
        <v>0</v>
      </c>
      <c r="M27" s="10">
        <f t="shared" si="0"/>
        <v>0</v>
      </c>
      <c r="N27" s="6"/>
    </row>
    <row r="28" spans="1:14" ht="25" x14ac:dyDescent="0.25">
      <c r="A28" s="6">
        <v>22</v>
      </c>
      <c r="B28" s="7" t="s">
        <v>72</v>
      </c>
      <c r="C28" s="8">
        <v>41919</v>
      </c>
      <c r="D28" s="9" t="s">
        <v>194</v>
      </c>
      <c r="E28" s="9">
        <v>5</v>
      </c>
      <c r="F28" s="7">
        <v>8</v>
      </c>
      <c r="G28" s="7" t="s">
        <v>210</v>
      </c>
      <c r="H28" s="22">
        <v>0</v>
      </c>
      <c r="I28" s="21">
        <v>0</v>
      </c>
      <c r="J28" s="21">
        <v>0</v>
      </c>
      <c r="K28" s="21">
        <v>0</v>
      </c>
      <c r="L28" s="21">
        <v>0</v>
      </c>
      <c r="M28" s="10">
        <f t="shared" si="0"/>
        <v>0</v>
      </c>
      <c r="N28" s="6"/>
    </row>
    <row r="29" spans="1:14" ht="25" x14ac:dyDescent="0.25">
      <c r="A29" s="6">
        <v>23</v>
      </c>
      <c r="B29" s="7" t="s">
        <v>136</v>
      </c>
      <c r="C29" s="8">
        <v>41723</v>
      </c>
      <c r="D29" s="9" t="s">
        <v>174</v>
      </c>
      <c r="E29" s="9">
        <v>6</v>
      </c>
      <c r="F29" s="7">
        <v>8</v>
      </c>
      <c r="G29" s="7" t="s">
        <v>137</v>
      </c>
      <c r="H29" s="22">
        <v>0</v>
      </c>
      <c r="I29" s="21">
        <v>0</v>
      </c>
      <c r="J29" s="21">
        <v>0</v>
      </c>
      <c r="K29" s="21">
        <v>0</v>
      </c>
      <c r="L29" s="21">
        <v>0</v>
      </c>
      <c r="M29" s="10">
        <f t="shared" si="0"/>
        <v>0</v>
      </c>
      <c r="N29" s="6"/>
    </row>
    <row r="30" spans="1:14" ht="25" x14ac:dyDescent="0.25">
      <c r="A30" s="6">
        <v>24</v>
      </c>
      <c r="B30" s="17" t="s">
        <v>249</v>
      </c>
      <c r="C30" s="8">
        <v>41524</v>
      </c>
      <c r="D30" s="23" t="s">
        <v>164</v>
      </c>
      <c r="E30" s="9">
        <v>7</v>
      </c>
      <c r="F30" s="7">
        <v>8</v>
      </c>
      <c r="G30" s="7" t="s">
        <v>259</v>
      </c>
      <c r="H30" s="22">
        <v>0</v>
      </c>
      <c r="I30" s="21">
        <v>0</v>
      </c>
      <c r="J30" s="21">
        <v>0</v>
      </c>
      <c r="K30" s="21">
        <v>0</v>
      </c>
      <c r="L30" s="21">
        <v>0</v>
      </c>
      <c r="M30" s="10">
        <f t="shared" si="0"/>
        <v>0</v>
      </c>
      <c r="N30" s="6"/>
    </row>
    <row r="32" spans="1:14" x14ac:dyDescent="0.25">
      <c r="A32" s="11" t="s">
        <v>239</v>
      </c>
    </row>
    <row r="33" spans="1:14" ht="13" x14ac:dyDescent="0.25">
      <c r="A33" s="11"/>
      <c r="B33" s="25"/>
      <c r="C33" s="28" t="s">
        <v>20</v>
      </c>
      <c r="D33" s="28"/>
      <c r="E33" s="28" t="s">
        <v>272</v>
      </c>
      <c r="F33" s="26"/>
      <c r="G33" s="26"/>
      <c r="H33" s="26"/>
      <c r="I33" s="26"/>
      <c r="J33" s="26"/>
      <c r="K33" s="26"/>
      <c r="L33" s="26"/>
      <c r="M33" s="26"/>
      <c r="N33" s="27"/>
    </row>
    <row r="34" spans="1:14" x14ac:dyDescent="0.25">
      <c r="A34" s="11" t="s">
        <v>240</v>
      </c>
      <c r="B34" s="15"/>
      <c r="C34" s="15"/>
      <c r="D34" s="15"/>
      <c r="E34" s="15"/>
      <c r="F34" s="15"/>
      <c r="G34" s="15"/>
    </row>
    <row r="35" spans="1:14" ht="13" x14ac:dyDescent="0.25">
      <c r="A35" s="11"/>
      <c r="B35" s="25"/>
      <c r="C35" s="28" t="s">
        <v>264</v>
      </c>
      <c r="D35" s="28"/>
      <c r="E35" s="28" t="s">
        <v>265</v>
      </c>
      <c r="F35" s="26"/>
      <c r="G35" s="26"/>
      <c r="H35" s="26"/>
      <c r="I35" s="26"/>
      <c r="J35" s="26"/>
      <c r="K35" s="26"/>
      <c r="L35" s="26"/>
      <c r="M35" s="26"/>
      <c r="N35" s="27"/>
    </row>
    <row r="36" spans="1:14" ht="13" x14ac:dyDescent="0.25">
      <c r="A36" s="11"/>
      <c r="B36" s="25"/>
      <c r="C36" s="28" t="s">
        <v>266</v>
      </c>
      <c r="D36" s="28"/>
      <c r="E36" s="28" t="s">
        <v>267</v>
      </c>
      <c r="F36" s="26"/>
      <c r="G36" s="26"/>
      <c r="H36" s="26"/>
      <c r="I36" s="26"/>
      <c r="J36" s="26"/>
      <c r="K36" s="26"/>
      <c r="L36" s="26"/>
      <c r="M36" s="26"/>
      <c r="N36" s="27"/>
    </row>
    <row r="37" spans="1:14" ht="13" x14ac:dyDescent="0.25">
      <c r="A37" s="11"/>
      <c r="B37" s="25"/>
      <c r="C37" s="28" t="s">
        <v>268</v>
      </c>
      <c r="D37" s="28"/>
      <c r="E37" s="28" t="s">
        <v>269</v>
      </c>
      <c r="F37" s="26"/>
      <c r="G37" s="26"/>
      <c r="H37" s="26"/>
      <c r="I37" s="26"/>
      <c r="J37" s="26"/>
      <c r="K37" s="26"/>
      <c r="L37" s="26"/>
      <c r="M37" s="26"/>
      <c r="N37" s="11"/>
    </row>
    <row r="38" spans="1:14" ht="13" x14ac:dyDescent="0.25">
      <c r="A38" s="11"/>
      <c r="B38" s="25"/>
      <c r="C38" s="28" t="s">
        <v>197</v>
      </c>
      <c r="D38" s="28"/>
      <c r="E38" s="28" t="s">
        <v>270</v>
      </c>
      <c r="F38" s="26"/>
      <c r="G38" s="26"/>
      <c r="H38" s="26"/>
      <c r="I38" s="26"/>
      <c r="J38" s="26"/>
      <c r="K38" s="26"/>
      <c r="L38" s="26"/>
      <c r="M38" s="26"/>
      <c r="N38" s="11"/>
    </row>
    <row r="39" spans="1:14" ht="13" x14ac:dyDescent="0.25">
      <c r="A39" s="11"/>
      <c r="B39" s="25"/>
      <c r="C39" s="28" t="s">
        <v>23</v>
      </c>
      <c r="D39" s="28"/>
      <c r="E39" s="28" t="s">
        <v>271</v>
      </c>
      <c r="F39" s="26"/>
      <c r="G39" s="26"/>
      <c r="H39" s="27"/>
      <c r="I39" s="27"/>
      <c r="J39" s="27"/>
      <c r="K39" s="27"/>
      <c r="L39" s="27"/>
      <c r="M39" s="27"/>
      <c r="N39" s="11"/>
    </row>
    <row r="40" spans="1:14" ht="13" x14ac:dyDescent="0.25">
      <c r="A40" s="11"/>
      <c r="B40" s="25"/>
      <c r="C40" s="28" t="s">
        <v>217</v>
      </c>
      <c r="D40" s="28"/>
      <c r="E40" s="28" t="s">
        <v>272</v>
      </c>
      <c r="F40" s="26"/>
      <c r="G40" s="26"/>
      <c r="H40" s="27"/>
      <c r="I40" s="27"/>
      <c r="J40" s="27"/>
      <c r="K40" s="27"/>
      <c r="L40" s="27"/>
      <c r="M40" s="27"/>
      <c r="N40" s="27"/>
    </row>
    <row r="41" spans="1:14" ht="13" x14ac:dyDescent="0.25">
      <c r="A41" s="11"/>
      <c r="B41" s="25"/>
      <c r="C41" s="28" t="s">
        <v>211</v>
      </c>
      <c r="D41" s="28"/>
      <c r="E41" s="28" t="s">
        <v>273</v>
      </c>
      <c r="F41" s="26"/>
      <c r="G41" s="26"/>
      <c r="H41" s="27"/>
      <c r="I41" s="27"/>
      <c r="J41" s="27"/>
      <c r="K41" s="27"/>
      <c r="L41" s="27"/>
      <c r="M41" s="27"/>
      <c r="N41" s="27"/>
    </row>
    <row r="42" spans="1:14" ht="13" x14ac:dyDescent="0.25">
      <c r="A42" s="11"/>
      <c r="B42" s="25"/>
      <c r="C42" s="28" t="s">
        <v>120</v>
      </c>
      <c r="D42" s="28"/>
      <c r="E42" s="28" t="s">
        <v>272</v>
      </c>
      <c r="F42" s="26"/>
      <c r="G42" s="26"/>
      <c r="H42" s="27"/>
      <c r="I42" s="27"/>
      <c r="J42" s="27"/>
      <c r="K42" s="27"/>
      <c r="L42" s="27"/>
      <c r="M42" s="27"/>
      <c r="N42" s="27"/>
    </row>
    <row r="43" spans="1:14" ht="13" x14ac:dyDescent="0.25">
      <c r="A43" s="11"/>
      <c r="B43" s="25"/>
      <c r="C43" s="28" t="s">
        <v>113</v>
      </c>
      <c r="D43" s="28"/>
      <c r="E43" s="28" t="s">
        <v>265</v>
      </c>
      <c r="F43" s="26"/>
      <c r="G43" s="26"/>
      <c r="H43" s="27"/>
      <c r="I43" s="27"/>
      <c r="J43" s="27"/>
      <c r="K43" s="27"/>
      <c r="L43" s="27"/>
      <c r="M43" s="27"/>
      <c r="N43" s="27"/>
    </row>
    <row r="44" spans="1:14" ht="13" x14ac:dyDescent="0.25">
      <c r="A44" s="11"/>
      <c r="B44" s="25"/>
      <c r="C44" s="28" t="s">
        <v>205</v>
      </c>
      <c r="D44" s="28"/>
      <c r="E44" s="28" t="s">
        <v>274</v>
      </c>
      <c r="F44" s="26"/>
      <c r="G44" s="26"/>
      <c r="H44" s="27"/>
      <c r="I44" s="27"/>
      <c r="J44" s="27"/>
      <c r="K44" s="27"/>
      <c r="L44" s="27"/>
      <c r="M44" s="27"/>
      <c r="N44" s="27"/>
    </row>
    <row r="45" spans="1:14" ht="13" x14ac:dyDescent="0.25">
      <c r="A45" s="11"/>
      <c r="B45" s="25"/>
      <c r="C45" s="28" t="s">
        <v>60</v>
      </c>
      <c r="D45" s="28"/>
      <c r="E45" s="28" t="s">
        <v>272</v>
      </c>
      <c r="F45" s="26"/>
      <c r="G45" s="26"/>
      <c r="H45" s="27"/>
      <c r="I45" s="27"/>
      <c r="J45" s="27"/>
      <c r="K45" s="27"/>
      <c r="L45" s="27"/>
      <c r="M45" s="27"/>
      <c r="N45" s="27"/>
    </row>
    <row r="46" spans="1:14" ht="13" x14ac:dyDescent="0.25">
      <c r="A46" s="11"/>
      <c r="B46" s="25"/>
      <c r="C46" s="28" t="s">
        <v>275</v>
      </c>
      <c r="D46" s="28"/>
      <c r="E46" s="28" t="s">
        <v>265</v>
      </c>
      <c r="F46" s="26"/>
      <c r="G46" s="26"/>
      <c r="H46" s="27"/>
      <c r="I46" s="27"/>
      <c r="J46" s="27"/>
      <c r="K46" s="27"/>
      <c r="L46" s="27"/>
      <c r="M46" s="27"/>
      <c r="N46" s="27"/>
    </row>
    <row r="47" spans="1:14" ht="13" x14ac:dyDescent="0.25">
      <c r="A47" s="11"/>
      <c r="B47" s="25"/>
      <c r="C47" s="28" t="s">
        <v>66</v>
      </c>
      <c r="D47" s="28"/>
      <c r="E47" s="28" t="s">
        <v>272</v>
      </c>
      <c r="F47" s="26"/>
      <c r="G47" s="26"/>
      <c r="H47" s="27"/>
      <c r="I47" s="27"/>
      <c r="J47" s="27"/>
      <c r="K47" s="27"/>
      <c r="L47" s="27"/>
      <c r="M47" s="27"/>
      <c r="N47" s="27"/>
    </row>
    <row r="48" spans="1:14" ht="13" x14ac:dyDescent="0.25">
      <c r="A48" s="11"/>
      <c r="B48" s="25"/>
      <c r="C48" s="28" t="s">
        <v>276</v>
      </c>
      <c r="D48" s="28"/>
      <c r="E48" s="28" t="s">
        <v>277</v>
      </c>
      <c r="F48" s="26"/>
      <c r="G48" s="26"/>
      <c r="H48" s="27"/>
      <c r="I48" s="27"/>
      <c r="J48" s="27"/>
      <c r="K48" s="27"/>
      <c r="L48" s="27"/>
      <c r="M48" s="27"/>
      <c r="N48" s="27"/>
    </row>
    <row r="51" spans="1:14" x14ac:dyDescent="0.25">
      <c r="A51" s="29" t="s">
        <v>278</v>
      </c>
    </row>
    <row r="52" spans="1:14" ht="13" x14ac:dyDescent="0.25">
      <c r="A52" s="11"/>
      <c r="B52" s="25"/>
      <c r="C52" s="28" t="s">
        <v>37</v>
      </c>
      <c r="D52" s="28"/>
      <c r="E52" s="28" t="s">
        <v>14</v>
      </c>
      <c r="F52" s="26"/>
      <c r="G52" s="26"/>
      <c r="H52" s="26"/>
      <c r="I52" s="26"/>
      <c r="J52" s="26"/>
      <c r="K52" s="26"/>
      <c r="L52" s="26"/>
      <c r="M52" s="26"/>
      <c r="N52" s="27"/>
    </row>
    <row r="53" spans="1:14" ht="13" x14ac:dyDescent="0.25">
      <c r="A53" s="11"/>
      <c r="B53" s="26"/>
      <c r="C53" s="28"/>
      <c r="D53" s="28"/>
      <c r="E53" s="28"/>
      <c r="F53" s="26"/>
      <c r="G53" s="26"/>
      <c r="H53" s="26"/>
      <c r="I53" s="26"/>
      <c r="J53" s="26"/>
      <c r="K53" s="26"/>
      <c r="L53" s="26"/>
      <c r="M53" s="26"/>
      <c r="N53" s="27"/>
    </row>
    <row r="54" spans="1:14" x14ac:dyDescent="0.25">
      <c r="A54" s="29" t="s">
        <v>279</v>
      </c>
      <c r="E54" s="13"/>
    </row>
    <row r="55" spans="1:14" ht="13" x14ac:dyDescent="0.25">
      <c r="A55" s="11"/>
      <c r="B55" s="25"/>
      <c r="C55" s="28" t="s">
        <v>199</v>
      </c>
      <c r="D55" s="28"/>
      <c r="E55" s="28" t="s">
        <v>14</v>
      </c>
      <c r="F55" s="26"/>
      <c r="G55" s="26"/>
      <c r="H55" s="26"/>
      <c r="I55" s="26"/>
      <c r="J55" s="26"/>
      <c r="K55" s="26"/>
      <c r="L55" s="26"/>
      <c r="M55" s="26"/>
      <c r="N55" s="27"/>
    </row>
    <row r="56" spans="1:14" ht="13" x14ac:dyDescent="0.25">
      <c r="A56" s="11"/>
      <c r="B56" s="25"/>
      <c r="C56" s="28" t="s">
        <v>217</v>
      </c>
      <c r="D56" s="28"/>
      <c r="E56" s="28" t="s">
        <v>272</v>
      </c>
      <c r="F56" s="26"/>
      <c r="G56" s="26"/>
      <c r="H56" s="26"/>
      <c r="I56" s="26"/>
      <c r="J56" s="26"/>
      <c r="K56" s="26"/>
      <c r="L56" s="26"/>
      <c r="M56" s="26"/>
      <c r="N56" s="27"/>
    </row>
  </sheetData>
  <sortState ref="A7:M30">
    <sortCondition descending="1" ref="M7:M30"/>
  </sortState>
  <mergeCells count="14">
    <mergeCell ref="A1:N1"/>
    <mergeCell ref="A2:N2"/>
    <mergeCell ref="A3:N3"/>
    <mergeCell ref="A4:N4"/>
    <mergeCell ref="A5:A6"/>
    <mergeCell ref="B5:B6"/>
    <mergeCell ref="C5:C6"/>
    <mergeCell ref="N5:N6"/>
    <mergeCell ref="D5:D6"/>
    <mergeCell ref="E5:E6"/>
    <mergeCell ref="F5:F6"/>
    <mergeCell ref="G5:G6"/>
    <mergeCell ref="H5:L5"/>
    <mergeCell ref="M5:M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N63"/>
  <sheetViews>
    <sheetView topLeftCell="A7" zoomScaleNormal="100" workbookViewId="0">
      <selection activeCell="Q16" sqref="Q16"/>
    </sheetView>
  </sheetViews>
  <sheetFormatPr defaultColWidth="9.1796875" defaultRowHeight="12.5" x14ac:dyDescent="0.25"/>
  <cols>
    <col min="1" max="1" width="5" style="16" customWidth="1"/>
    <col min="2" max="2" width="24.453125" style="13" customWidth="1"/>
    <col min="3" max="3" width="11.26953125" style="14" customWidth="1"/>
    <col min="4" max="4" width="47.1796875" style="13" customWidth="1"/>
    <col min="5" max="6" width="4.453125" style="12" customWidth="1"/>
    <col min="7" max="7" width="20.54296875" style="13" customWidth="1"/>
    <col min="8" max="12" width="5.453125" style="12" customWidth="1"/>
    <col min="13" max="13" width="10.26953125" style="12" customWidth="1"/>
    <col min="14" max="14" width="9.1796875" style="12" customWidth="1"/>
    <col min="15" max="16384" width="9.1796875" style="4"/>
  </cols>
  <sheetData>
    <row r="1" spans="1:14" ht="31" x14ac:dyDescent="0.25">
      <c r="A1" s="31" t="s">
        <v>230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</row>
    <row r="2" spans="1:14" ht="14.5" x14ac:dyDescent="0.25">
      <c r="A2" s="32" t="s">
        <v>241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</row>
    <row r="3" spans="1:14" ht="18.5" x14ac:dyDescent="0.25">
      <c r="A3" s="33" t="s">
        <v>231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</row>
    <row r="4" spans="1:14" ht="14.5" x14ac:dyDescent="0.25">
      <c r="A4" s="34" t="s">
        <v>242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</row>
    <row r="5" spans="1:14" ht="14.5" x14ac:dyDescent="0.25">
      <c r="A5" s="35" t="s">
        <v>232</v>
      </c>
      <c r="B5" s="35" t="s">
        <v>233</v>
      </c>
      <c r="C5" s="36" t="s">
        <v>0</v>
      </c>
      <c r="D5" s="35" t="s">
        <v>234</v>
      </c>
      <c r="E5" s="35" t="s">
        <v>144</v>
      </c>
      <c r="F5" s="35" t="s">
        <v>145</v>
      </c>
      <c r="G5" s="35" t="s">
        <v>235</v>
      </c>
      <c r="H5" s="38" t="s">
        <v>236</v>
      </c>
      <c r="I5" s="39"/>
      <c r="J5" s="39"/>
      <c r="K5" s="39"/>
      <c r="L5" s="39"/>
      <c r="M5" s="40" t="s">
        <v>237</v>
      </c>
      <c r="N5" s="37" t="s">
        <v>238</v>
      </c>
    </row>
    <row r="6" spans="1:14" ht="37.5" x14ac:dyDescent="0.25">
      <c r="A6" s="35"/>
      <c r="B6" s="35"/>
      <c r="C6" s="36"/>
      <c r="D6" s="35"/>
      <c r="E6" s="35"/>
      <c r="F6" s="35"/>
      <c r="G6" s="35"/>
      <c r="H6" s="5" t="s">
        <v>250</v>
      </c>
      <c r="I6" s="24" t="s">
        <v>260</v>
      </c>
      <c r="J6" s="24" t="s">
        <v>261</v>
      </c>
      <c r="K6" s="24" t="s">
        <v>262</v>
      </c>
      <c r="L6" s="24" t="s">
        <v>263</v>
      </c>
      <c r="M6" s="40"/>
      <c r="N6" s="37"/>
    </row>
    <row r="7" spans="1:14" ht="25" x14ac:dyDescent="0.25">
      <c r="A7" s="6">
        <v>1</v>
      </c>
      <c r="B7" s="7" t="s">
        <v>45</v>
      </c>
      <c r="C7" s="8">
        <v>40894</v>
      </c>
      <c r="D7" s="9" t="s">
        <v>161</v>
      </c>
      <c r="E7" s="9">
        <v>8</v>
      </c>
      <c r="F7" s="7">
        <v>8</v>
      </c>
      <c r="G7" s="7" t="s">
        <v>66</v>
      </c>
      <c r="H7" s="22">
        <v>100</v>
      </c>
      <c r="I7" s="21">
        <v>100</v>
      </c>
      <c r="J7" s="21">
        <v>100</v>
      </c>
      <c r="K7" s="21">
        <v>100</v>
      </c>
      <c r="L7" s="21">
        <v>90</v>
      </c>
      <c r="M7" s="10">
        <f t="shared" ref="M7:M37" si="0">SUM(H7:L7)</f>
        <v>490</v>
      </c>
      <c r="N7" s="30" t="s">
        <v>281</v>
      </c>
    </row>
    <row r="8" spans="1:14" ht="25" x14ac:dyDescent="0.25">
      <c r="A8" s="6">
        <v>2</v>
      </c>
      <c r="B8" s="7" t="s">
        <v>65</v>
      </c>
      <c r="C8" s="8">
        <v>41124</v>
      </c>
      <c r="D8" s="9" t="s">
        <v>161</v>
      </c>
      <c r="E8" s="9">
        <v>8</v>
      </c>
      <c r="F8" s="7">
        <v>8</v>
      </c>
      <c r="G8" s="7" t="s">
        <v>66</v>
      </c>
      <c r="H8" s="22">
        <v>100</v>
      </c>
      <c r="I8" s="21">
        <v>100</v>
      </c>
      <c r="J8" s="21">
        <v>100</v>
      </c>
      <c r="K8" s="21">
        <v>100</v>
      </c>
      <c r="L8" s="21">
        <v>90</v>
      </c>
      <c r="M8" s="10">
        <f t="shared" si="0"/>
        <v>490</v>
      </c>
      <c r="N8" s="30" t="s">
        <v>281</v>
      </c>
    </row>
    <row r="9" spans="1:14" ht="25" x14ac:dyDescent="0.25">
      <c r="A9" s="6">
        <v>3</v>
      </c>
      <c r="B9" s="7" t="s">
        <v>118</v>
      </c>
      <c r="C9" s="8">
        <v>40927</v>
      </c>
      <c r="D9" s="9" t="s">
        <v>167</v>
      </c>
      <c r="E9" s="9">
        <v>8</v>
      </c>
      <c r="F9" s="7">
        <v>8</v>
      </c>
      <c r="G9" s="7" t="s">
        <v>220</v>
      </c>
      <c r="H9" s="22">
        <v>100</v>
      </c>
      <c r="I9" s="21">
        <v>100</v>
      </c>
      <c r="J9" s="21">
        <v>14</v>
      </c>
      <c r="K9" s="21">
        <v>100</v>
      </c>
      <c r="L9" s="21">
        <v>100</v>
      </c>
      <c r="M9" s="10">
        <f t="shared" si="0"/>
        <v>414</v>
      </c>
      <c r="N9" s="30" t="s">
        <v>282</v>
      </c>
    </row>
    <row r="10" spans="1:14" ht="25" x14ac:dyDescent="0.25">
      <c r="A10" s="6">
        <v>4</v>
      </c>
      <c r="B10" s="7" t="s">
        <v>102</v>
      </c>
      <c r="C10" s="8">
        <v>40904</v>
      </c>
      <c r="D10" s="9" t="s">
        <v>14</v>
      </c>
      <c r="E10" s="9">
        <v>8</v>
      </c>
      <c r="F10" s="7">
        <v>8</v>
      </c>
      <c r="G10" s="7" t="s">
        <v>106</v>
      </c>
      <c r="H10" s="22">
        <v>100</v>
      </c>
      <c r="I10" s="21">
        <v>100</v>
      </c>
      <c r="J10" s="21">
        <v>0</v>
      </c>
      <c r="K10" s="21">
        <v>85</v>
      </c>
      <c r="L10" s="21">
        <v>100</v>
      </c>
      <c r="M10" s="10">
        <f t="shared" si="0"/>
        <v>385</v>
      </c>
      <c r="N10" s="30" t="s">
        <v>282</v>
      </c>
    </row>
    <row r="11" spans="1:14" ht="25" x14ac:dyDescent="0.25">
      <c r="A11" s="6">
        <v>5</v>
      </c>
      <c r="B11" s="7" t="s">
        <v>26</v>
      </c>
      <c r="C11" s="8">
        <v>40911</v>
      </c>
      <c r="D11" s="9" t="s">
        <v>176</v>
      </c>
      <c r="E11" s="9">
        <v>8</v>
      </c>
      <c r="F11" s="7">
        <v>8</v>
      </c>
      <c r="G11" s="7" t="s">
        <v>200</v>
      </c>
      <c r="H11" s="22">
        <v>100</v>
      </c>
      <c r="I11" s="21">
        <v>100</v>
      </c>
      <c r="J11" s="21">
        <v>30</v>
      </c>
      <c r="K11" s="21">
        <v>100</v>
      </c>
      <c r="L11" s="21">
        <v>50</v>
      </c>
      <c r="M11" s="10">
        <f t="shared" si="0"/>
        <v>380</v>
      </c>
      <c r="N11" s="30" t="s">
        <v>282</v>
      </c>
    </row>
    <row r="12" spans="1:14" ht="25" x14ac:dyDescent="0.25">
      <c r="A12" s="6">
        <v>6</v>
      </c>
      <c r="B12" s="7" t="s">
        <v>257</v>
      </c>
      <c r="C12" s="8">
        <v>40862</v>
      </c>
      <c r="D12" s="9" t="s">
        <v>161</v>
      </c>
      <c r="E12" s="9">
        <v>8</v>
      </c>
      <c r="F12" s="7">
        <v>8</v>
      </c>
      <c r="G12" s="7" t="s">
        <v>20</v>
      </c>
      <c r="H12" s="22">
        <v>90</v>
      </c>
      <c r="I12" s="21">
        <v>100</v>
      </c>
      <c r="J12" s="21">
        <v>84</v>
      </c>
      <c r="K12" s="21">
        <v>100</v>
      </c>
      <c r="L12" s="21">
        <v>0</v>
      </c>
      <c r="M12" s="10">
        <f t="shared" si="0"/>
        <v>374</v>
      </c>
      <c r="N12" s="30" t="s">
        <v>282</v>
      </c>
    </row>
    <row r="13" spans="1:14" ht="25" x14ac:dyDescent="0.25">
      <c r="A13" s="6">
        <v>7</v>
      </c>
      <c r="B13" s="7" t="s">
        <v>115</v>
      </c>
      <c r="C13" s="8">
        <v>41139</v>
      </c>
      <c r="D13" s="9" t="s">
        <v>161</v>
      </c>
      <c r="E13" s="9">
        <v>8</v>
      </c>
      <c r="F13" s="7">
        <v>8</v>
      </c>
      <c r="G13" s="7" t="s">
        <v>66</v>
      </c>
      <c r="H13" s="22">
        <v>100</v>
      </c>
      <c r="I13" s="21">
        <v>100</v>
      </c>
      <c r="J13" s="21">
        <v>0</v>
      </c>
      <c r="K13" s="21">
        <v>100</v>
      </c>
      <c r="L13" s="21">
        <v>60</v>
      </c>
      <c r="M13" s="10">
        <f t="shared" si="0"/>
        <v>360</v>
      </c>
      <c r="N13" s="30" t="s">
        <v>282</v>
      </c>
    </row>
    <row r="14" spans="1:14" ht="25" x14ac:dyDescent="0.25">
      <c r="A14" s="6">
        <v>8</v>
      </c>
      <c r="B14" s="7" t="s">
        <v>32</v>
      </c>
      <c r="C14" s="8">
        <v>41139</v>
      </c>
      <c r="D14" s="9" t="s">
        <v>161</v>
      </c>
      <c r="E14" s="9">
        <v>8</v>
      </c>
      <c r="F14" s="7">
        <v>8</v>
      </c>
      <c r="G14" s="7" t="s">
        <v>20</v>
      </c>
      <c r="H14" s="22">
        <v>100</v>
      </c>
      <c r="I14" s="21">
        <v>100</v>
      </c>
      <c r="J14" s="21">
        <v>48</v>
      </c>
      <c r="K14" s="21">
        <v>100</v>
      </c>
      <c r="L14" s="21">
        <v>10</v>
      </c>
      <c r="M14" s="10">
        <f t="shared" si="0"/>
        <v>358</v>
      </c>
      <c r="N14" s="30" t="s">
        <v>282</v>
      </c>
    </row>
    <row r="15" spans="1:14" ht="25" x14ac:dyDescent="0.25">
      <c r="A15" s="6">
        <v>9</v>
      </c>
      <c r="B15" s="7" t="s">
        <v>35</v>
      </c>
      <c r="C15" s="8">
        <v>41094</v>
      </c>
      <c r="D15" s="9" t="s">
        <v>161</v>
      </c>
      <c r="E15" s="9">
        <v>8</v>
      </c>
      <c r="F15" s="7">
        <v>8</v>
      </c>
      <c r="G15" s="7" t="s">
        <v>20</v>
      </c>
      <c r="H15" s="22">
        <v>100</v>
      </c>
      <c r="I15" s="21">
        <v>100</v>
      </c>
      <c r="J15" s="21">
        <v>6</v>
      </c>
      <c r="K15" s="21">
        <v>100</v>
      </c>
      <c r="L15" s="21">
        <v>50</v>
      </c>
      <c r="M15" s="10">
        <f t="shared" si="0"/>
        <v>356</v>
      </c>
      <c r="N15" s="30" t="s">
        <v>282</v>
      </c>
    </row>
    <row r="16" spans="1:14" ht="37.5" x14ac:dyDescent="0.25">
      <c r="A16" s="6">
        <v>10</v>
      </c>
      <c r="B16" s="7" t="s">
        <v>98</v>
      </c>
      <c r="C16" s="8">
        <v>40771</v>
      </c>
      <c r="D16" s="9" t="s">
        <v>161</v>
      </c>
      <c r="E16" s="9">
        <v>8</v>
      </c>
      <c r="F16" s="7">
        <v>8</v>
      </c>
      <c r="G16" s="7" t="s">
        <v>258</v>
      </c>
      <c r="H16" s="22">
        <v>100</v>
      </c>
      <c r="I16" s="21">
        <v>95</v>
      </c>
      <c r="J16" s="21">
        <v>30</v>
      </c>
      <c r="K16" s="21">
        <v>100</v>
      </c>
      <c r="L16" s="21">
        <v>30</v>
      </c>
      <c r="M16" s="10">
        <f t="shared" si="0"/>
        <v>355</v>
      </c>
      <c r="N16" s="30" t="s">
        <v>282</v>
      </c>
    </row>
    <row r="17" spans="1:14" ht="25" x14ac:dyDescent="0.25">
      <c r="A17" s="6">
        <v>11</v>
      </c>
      <c r="B17" s="7" t="s">
        <v>39</v>
      </c>
      <c r="C17" s="8">
        <v>40831</v>
      </c>
      <c r="D17" s="9" t="s">
        <v>161</v>
      </c>
      <c r="E17" s="9">
        <v>8</v>
      </c>
      <c r="F17" s="7">
        <v>8</v>
      </c>
      <c r="G17" s="7" t="s">
        <v>66</v>
      </c>
      <c r="H17" s="22">
        <v>100</v>
      </c>
      <c r="I17" s="21">
        <v>100</v>
      </c>
      <c r="J17" s="21">
        <v>0</v>
      </c>
      <c r="K17" s="21">
        <v>100</v>
      </c>
      <c r="L17" s="21">
        <v>50</v>
      </c>
      <c r="M17" s="10">
        <f t="shared" si="0"/>
        <v>350</v>
      </c>
      <c r="N17" s="30" t="s">
        <v>283</v>
      </c>
    </row>
    <row r="18" spans="1:14" ht="25" x14ac:dyDescent="0.25">
      <c r="A18" s="6">
        <v>12</v>
      </c>
      <c r="B18" s="7" t="s">
        <v>1</v>
      </c>
      <c r="C18" s="8">
        <v>40817</v>
      </c>
      <c r="D18" s="9" t="s">
        <v>165</v>
      </c>
      <c r="E18" s="9">
        <v>8</v>
      </c>
      <c r="F18" s="7">
        <v>8</v>
      </c>
      <c r="G18" s="7" t="s">
        <v>195</v>
      </c>
      <c r="H18" s="22">
        <v>100</v>
      </c>
      <c r="I18" s="21">
        <v>100</v>
      </c>
      <c r="J18" s="21">
        <v>30</v>
      </c>
      <c r="K18" s="21">
        <v>95</v>
      </c>
      <c r="L18" s="21">
        <v>10</v>
      </c>
      <c r="M18" s="10">
        <f t="shared" si="0"/>
        <v>335</v>
      </c>
      <c r="N18" s="30" t="s">
        <v>283</v>
      </c>
    </row>
    <row r="19" spans="1:14" ht="25" x14ac:dyDescent="0.25">
      <c r="A19" s="6">
        <v>13</v>
      </c>
      <c r="B19" s="7" t="s">
        <v>19</v>
      </c>
      <c r="C19" s="8">
        <v>40904</v>
      </c>
      <c r="D19" s="9" t="s">
        <v>161</v>
      </c>
      <c r="E19" s="9">
        <v>8</v>
      </c>
      <c r="F19" s="7">
        <v>8</v>
      </c>
      <c r="G19" s="7" t="s">
        <v>20</v>
      </c>
      <c r="H19" s="22">
        <v>10</v>
      </c>
      <c r="I19" s="21">
        <v>100</v>
      </c>
      <c r="J19" s="21">
        <v>0</v>
      </c>
      <c r="K19" s="21">
        <v>85</v>
      </c>
      <c r="L19" s="21">
        <v>50</v>
      </c>
      <c r="M19" s="10">
        <f t="shared" si="0"/>
        <v>245</v>
      </c>
      <c r="N19" s="30" t="s">
        <v>283</v>
      </c>
    </row>
    <row r="20" spans="1:14" ht="25" x14ac:dyDescent="0.25">
      <c r="A20" s="6">
        <v>14</v>
      </c>
      <c r="B20" s="7" t="s">
        <v>123</v>
      </c>
      <c r="C20" s="8">
        <v>41017</v>
      </c>
      <c r="D20" s="9" t="s">
        <v>14</v>
      </c>
      <c r="E20" s="9">
        <v>8</v>
      </c>
      <c r="F20" s="7">
        <v>8</v>
      </c>
      <c r="G20" s="7" t="s">
        <v>106</v>
      </c>
      <c r="H20" s="22">
        <v>0</v>
      </c>
      <c r="I20" s="21">
        <v>100</v>
      </c>
      <c r="J20" s="21">
        <v>22</v>
      </c>
      <c r="K20" s="21">
        <v>95</v>
      </c>
      <c r="L20" s="21">
        <v>10</v>
      </c>
      <c r="M20" s="10">
        <f t="shared" si="0"/>
        <v>227</v>
      </c>
      <c r="N20" s="30" t="s">
        <v>283</v>
      </c>
    </row>
    <row r="21" spans="1:14" ht="25" x14ac:dyDescent="0.25">
      <c r="A21" s="6">
        <v>15</v>
      </c>
      <c r="B21" s="7" t="s">
        <v>21</v>
      </c>
      <c r="C21" s="8">
        <v>40966</v>
      </c>
      <c r="D21" s="9" t="s">
        <v>176</v>
      </c>
      <c r="E21" s="9">
        <v>8</v>
      </c>
      <c r="F21" s="7">
        <v>8</v>
      </c>
      <c r="G21" s="7" t="s">
        <v>200</v>
      </c>
      <c r="H21" s="22">
        <v>100</v>
      </c>
      <c r="I21" s="21">
        <v>0</v>
      </c>
      <c r="J21" s="21">
        <v>16</v>
      </c>
      <c r="K21" s="21">
        <v>90</v>
      </c>
      <c r="L21" s="21">
        <v>10</v>
      </c>
      <c r="M21" s="10">
        <f t="shared" si="0"/>
        <v>216</v>
      </c>
      <c r="N21" s="30" t="s">
        <v>283</v>
      </c>
    </row>
    <row r="22" spans="1:14" ht="25" x14ac:dyDescent="0.25">
      <c r="A22" s="6">
        <v>16</v>
      </c>
      <c r="B22" s="7" t="s">
        <v>73</v>
      </c>
      <c r="C22" s="8">
        <v>40780</v>
      </c>
      <c r="D22" s="9" t="s">
        <v>161</v>
      </c>
      <c r="E22" s="9">
        <v>8</v>
      </c>
      <c r="F22" s="7">
        <v>8</v>
      </c>
      <c r="G22" s="7" t="s">
        <v>60</v>
      </c>
      <c r="H22" s="22">
        <v>100</v>
      </c>
      <c r="I22" s="21">
        <v>0</v>
      </c>
      <c r="J22" s="21">
        <v>0</v>
      </c>
      <c r="K22" s="21">
        <v>100</v>
      </c>
      <c r="L22" s="21">
        <v>10</v>
      </c>
      <c r="M22" s="10">
        <f t="shared" si="0"/>
        <v>210</v>
      </c>
      <c r="N22" s="30" t="s">
        <v>283</v>
      </c>
    </row>
    <row r="23" spans="1:14" ht="25" x14ac:dyDescent="0.25">
      <c r="A23" s="6">
        <v>17</v>
      </c>
      <c r="B23" s="7" t="s">
        <v>99</v>
      </c>
      <c r="C23" s="8">
        <v>40931</v>
      </c>
      <c r="D23" s="9" t="s">
        <v>161</v>
      </c>
      <c r="E23" s="9">
        <v>8</v>
      </c>
      <c r="F23" s="7">
        <v>8</v>
      </c>
      <c r="G23" s="7" t="s">
        <v>100</v>
      </c>
      <c r="H23" s="22">
        <v>0</v>
      </c>
      <c r="I23" s="21">
        <v>100</v>
      </c>
      <c r="J23" s="21">
        <v>8</v>
      </c>
      <c r="K23" s="21">
        <v>90</v>
      </c>
      <c r="L23" s="21">
        <v>0</v>
      </c>
      <c r="M23" s="10">
        <f t="shared" si="0"/>
        <v>198</v>
      </c>
      <c r="N23" s="6"/>
    </row>
    <row r="24" spans="1:14" ht="25" x14ac:dyDescent="0.25">
      <c r="A24" s="6">
        <v>18</v>
      </c>
      <c r="B24" s="7" t="s">
        <v>29</v>
      </c>
      <c r="C24" s="8">
        <v>40826</v>
      </c>
      <c r="D24" s="9" t="s">
        <v>161</v>
      </c>
      <c r="E24" s="9">
        <v>8</v>
      </c>
      <c r="F24" s="7">
        <v>8</v>
      </c>
      <c r="G24" s="7" t="s">
        <v>66</v>
      </c>
      <c r="H24" s="22">
        <v>0</v>
      </c>
      <c r="I24" s="21">
        <v>80</v>
      </c>
      <c r="J24" s="21">
        <v>8</v>
      </c>
      <c r="K24" s="21">
        <v>90</v>
      </c>
      <c r="L24" s="21">
        <v>0</v>
      </c>
      <c r="M24" s="10">
        <f t="shared" si="0"/>
        <v>178</v>
      </c>
      <c r="N24" s="6"/>
    </row>
    <row r="25" spans="1:14" ht="25" x14ac:dyDescent="0.25">
      <c r="A25" s="6">
        <v>19</v>
      </c>
      <c r="B25" s="7" t="s">
        <v>78</v>
      </c>
      <c r="C25" s="8">
        <v>40799</v>
      </c>
      <c r="D25" s="9" t="s">
        <v>161</v>
      </c>
      <c r="E25" s="9">
        <v>8</v>
      </c>
      <c r="F25" s="7">
        <v>8</v>
      </c>
      <c r="G25" s="7" t="s">
        <v>66</v>
      </c>
      <c r="H25" s="22">
        <v>100</v>
      </c>
      <c r="I25" s="21">
        <v>0</v>
      </c>
      <c r="J25" s="21">
        <v>30</v>
      </c>
      <c r="K25" s="21">
        <v>0</v>
      </c>
      <c r="L25" s="21">
        <v>0</v>
      </c>
      <c r="M25" s="10">
        <f t="shared" si="0"/>
        <v>130</v>
      </c>
      <c r="N25" s="6"/>
    </row>
    <row r="26" spans="1:14" ht="37.5" x14ac:dyDescent="0.25">
      <c r="A26" s="6">
        <v>20</v>
      </c>
      <c r="B26" s="7" t="s">
        <v>110</v>
      </c>
      <c r="C26" s="8">
        <v>41109</v>
      </c>
      <c r="D26" s="9" t="s">
        <v>161</v>
      </c>
      <c r="E26" s="9">
        <v>8</v>
      </c>
      <c r="F26" s="7">
        <v>8</v>
      </c>
      <c r="G26" s="7" t="s">
        <v>111</v>
      </c>
      <c r="H26" s="22">
        <v>100</v>
      </c>
      <c r="I26" s="21">
        <v>0</v>
      </c>
      <c r="J26" s="21">
        <v>24</v>
      </c>
      <c r="K26" s="21">
        <v>0</v>
      </c>
      <c r="L26" s="21">
        <v>0</v>
      </c>
      <c r="M26" s="10">
        <f t="shared" si="0"/>
        <v>124</v>
      </c>
      <c r="N26" s="6"/>
    </row>
    <row r="27" spans="1:14" ht="25" x14ac:dyDescent="0.25">
      <c r="A27" s="6">
        <v>21</v>
      </c>
      <c r="B27" s="7" t="s">
        <v>97</v>
      </c>
      <c r="C27" s="8">
        <v>40838</v>
      </c>
      <c r="D27" s="9" t="s">
        <v>167</v>
      </c>
      <c r="E27" s="9">
        <v>8</v>
      </c>
      <c r="F27" s="7">
        <v>8</v>
      </c>
      <c r="G27" s="7" t="s">
        <v>215</v>
      </c>
      <c r="H27" s="22">
        <v>100</v>
      </c>
      <c r="I27" s="21">
        <v>0</v>
      </c>
      <c r="J27" s="21">
        <v>16</v>
      </c>
      <c r="K27" s="21">
        <v>0</v>
      </c>
      <c r="L27" s="21">
        <v>0</v>
      </c>
      <c r="M27" s="10">
        <f t="shared" si="0"/>
        <v>116</v>
      </c>
      <c r="N27" s="6"/>
    </row>
    <row r="28" spans="1:14" ht="25" x14ac:dyDescent="0.25">
      <c r="A28" s="6">
        <v>22</v>
      </c>
      <c r="B28" s="7" t="s">
        <v>47</v>
      </c>
      <c r="C28" s="8">
        <v>41071</v>
      </c>
      <c r="D28" s="9" t="s">
        <v>48</v>
      </c>
      <c r="E28" s="9">
        <v>8</v>
      </c>
      <c r="F28" s="7">
        <v>8</v>
      </c>
      <c r="G28" s="7" t="s">
        <v>204</v>
      </c>
      <c r="H28" s="22">
        <v>100</v>
      </c>
      <c r="I28" s="21">
        <v>0</v>
      </c>
      <c r="J28" s="21">
        <v>0</v>
      </c>
      <c r="K28" s="21">
        <v>0</v>
      </c>
      <c r="L28" s="21">
        <v>0</v>
      </c>
      <c r="M28" s="10">
        <f t="shared" si="0"/>
        <v>100</v>
      </c>
      <c r="N28" s="6"/>
    </row>
    <row r="29" spans="1:14" ht="25" x14ac:dyDescent="0.25">
      <c r="A29" s="6">
        <v>23</v>
      </c>
      <c r="B29" s="7" t="s">
        <v>44</v>
      </c>
      <c r="C29" s="8">
        <v>40646</v>
      </c>
      <c r="D29" s="9" t="s">
        <v>161</v>
      </c>
      <c r="E29" s="9">
        <v>8</v>
      </c>
      <c r="F29" s="7">
        <v>8</v>
      </c>
      <c r="G29" s="7" t="s">
        <v>66</v>
      </c>
      <c r="H29" s="22">
        <v>0</v>
      </c>
      <c r="I29" s="21">
        <v>0</v>
      </c>
      <c r="J29" s="21">
        <v>30</v>
      </c>
      <c r="K29" s="21">
        <v>0</v>
      </c>
      <c r="L29" s="21">
        <v>0</v>
      </c>
      <c r="M29" s="10">
        <f t="shared" si="0"/>
        <v>30</v>
      </c>
      <c r="N29" s="6"/>
    </row>
    <row r="30" spans="1:14" ht="25" x14ac:dyDescent="0.25">
      <c r="A30" s="6">
        <v>24</v>
      </c>
      <c r="B30" s="7" t="s">
        <v>94</v>
      </c>
      <c r="C30" s="8">
        <v>41023</v>
      </c>
      <c r="D30" s="9" t="s">
        <v>167</v>
      </c>
      <c r="E30" s="9">
        <v>8</v>
      </c>
      <c r="F30" s="7">
        <v>8</v>
      </c>
      <c r="G30" s="7" t="s">
        <v>215</v>
      </c>
      <c r="H30" s="22">
        <v>0</v>
      </c>
      <c r="I30" s="21">
        <v>0</v>
      </c>
      <c r="J30" s="21">
        <v>0</v>
      </c>
      <c r="K30" s="21">
        <v>0</v>
      </c>
      <c r="L30" s="21">
        <v>0</v>
      </c>
      <c r="M30" s="10">
        <f t="shared" si="0"/>
        <v>0</v>
      </c>
      <c r="N30" s="6"/>
    </row>
    <row r="31" spans="1:14" ht="25" x14ac:dyDescent="0.25">
      <c r="A31" s="6">
        <v>25</v>
      </c>
      <c r="B31" s="7" t="s">
        <v>93</v>
      </c>
      <c r="C31" s="8">
        <v>40774</v>
      </c>
      <c r="D31" s="9" t="s">
        <v>161</v>
      </c>
      <c r="E31" s="9">
        <v>8</v>
      </c>
      <c r="F31" s="7">
        <v>8</v>
      </c>
      <c r="G31" s="7" t="s">
        <v>66</v>
      </c>
      <c r="H31" s="22">
        <v>0</v>
      </c>
      <c r="I31" s="21">
        <v>0</v>
      </c>
      <c r="J31" s="21">
        <v>0</v>
      </c>
      <c r="K31" s="21">
        <v>0</v>
      </c>
      <c r="L31" s="21">
        <v>0</v>
      </c>
      <c r="M31" s="10">
        <f t="shared" si="0"/>
        <v>0</v>
      </c>
      <c r="N31" s="6"/>
    </row>
    <row r="32" spans="1:14" ht="25" x14ac:dyDescent="0.25">
      <c r="A32" s="6">
        <v>26</v>
      </c>
      <c r="B32" s="7" t="s">
        <v>38</v>
      </c>
      <c r="C32" s="8">
        <v>40825</v>
      </c>
      <c r="D32" s="9" t="s">
        <v>179</v>
      </c>
      <c r="E32" s="9">
        <v>8</v>
      </c>
      <c r="F32" s="7">
        <v>8</v>
      </c>
      <c r="G32" s="7" t="s">
        <v>201</v>
      </c>
      <c r="H32" s="22">
        <v>0</v>
      </c>
      <c r="I32" s="21">
        <v>0</v>
      </c>
      <c r="J32" s="21">
        <v>0</v>
      </c>
      <c r="K32" s="21">
        <v>0</v>
      </c>
      <c r="L32" s="21">
        <v>0</v>
      </c>
      <c r="M32" s="10">
        <f t="shared" si="0"/>
        <v>0</v>
      </c>
      <c r="N32" s="6"/>
    </row>
    <row r="33" spans="1:14" ht="25" x14ac:dyDescent="0.25">
      <c r="A33" s="6">
        <v>27</v>
      </c>
      <c r="B33" s="7" t="s">
        <v>83</v>
      </c>
      <c r="C33" s="8">
        <v>41118</v>
      </c>
      <c r="D33" s="9" t="s">
        <v>158</v>
      </c>
      <c r="E33" s="9">
        <v>8</v>
      </c>
      <c r="F33" s="7">
        <v>8</v>
      </c>
      <c r="G33" s="7" t="s">
        <v>213</v>
      </c>
      <c r="H33" s="22">
        <v>0</v>
      </c>
      <c r="I33" s="21">
        <v>0</v>
      </c>
      <c r="J33" s="21">
        <v>0</v>
      </c>
      <c r="K33" s="21">
        <v>0</v>
      </c>
      <c r="L33" s="21">
        <v>0</v>
      </c>
      <c r="M33" s="10">
        <f t="shared" si="0"/>
        <v>0</v>
      </c>
      <c r="N33" s="6"/>
    </row>
    <row r="34" spans="1:14" ht="25" x14ac:dyDescent="0.25">
      <c r="A34" s="6">
        <v>28</v>
      </c>
      <c r="B34" s="7" t="s">
        <v>128</v>
      </c>
      <c r="C34" s="8">
        <v>40818</v>
      </c>
      <c r="D34" s="9" t="s">
        <v>158</v>
      </c>
      <c r="E34" s="9">
        <v>8</v>
      </c>
      <c r="F34" s="7">
        <v>8</v>
      </c>
      <c r="G34" s="7" t="s">
        <v>129</v>
      </c>
      <c r="H34" s="22">
        <v>0</v>
      </c>
      <c r="I34" s="21">
        <v>0</v>
      </c>
      <c r="J34" s="21">
        <v>0</v>
      </c>
      <c r="K34" s="21">
        <v>0</v>
      </c>
      <c r="L34" s="21">
        <v>0</v>
      </c>
      <c r="M34" s="10">
        <f t="shared" si="0"/>
        <v>0</v>
      </c>
      <c r="N34" s="6"/>
    </row>
    <row r="35" spans="1:14" ht="25" x14ac:dyDescent="0.25">
      <c r="A35" s="6">
        <v>29</v>
      </c>
      <c r="B35" s="7" t="s">
        <v>91</v>
      </c>
      <c r="C35" s="8">
        <v>40954</v>
      </c>
      <c r="D35" s="9" t="s">
        <v>173</v>
      </c>
      <c r="E35" s="9">
        <v>8</v>
      </c>
      <c r="F35" s="7">
        <v>8</v>
      </c>
      <c r="G35" s="7" t="s">
        <v>214</v>
      </c>
      <c r="H35" s="22">
        <v>0</v>
      </c>
      <c r="I35" s="21">
        <v>0</v>
      </c>
      <c r="J35" s="21">
        <v>0</v>
      </c>
      <c r="K35" s="21">
        <v>0</v>
      </c>
      <c r="L35" s="21">
        <v>0</v>
      </c>
      <c r="M35" s="10">
        <f t="shared" si="0"/>
        <v>0</v>
      </c>
      <c r="N35" s="6"/>
    </row>
    <row r="36" spans="1:14" ht="25" x14ac:dyDescent="0.25">
      <c r="A36" s="6">
        <v>30</v>
      </c>
      <c r="B36" s="7" t="s">
        <v>31</v>
      </c>
      <c r="C36" s="8">
        <v>40911</v>
      </c>
      <c r="D36" s="9" t="s">
        <v>176</v>
      </c>
      <c r="E36" s="9">
        <v>8</v>
      </c>
      <c r="F36" s="7">
        <v>8</v>
      </c>
      <c r="G36" s="7" t="s">
        <v>200</v>
      </c>
      <c r="H36" s="22">
        <v>0</v>
      </c>
      <c r="I36" s="21">
        <v>0</v>
      </c>
      <c r="J36" s="21">
        <v>0</v>
      </c>
      <c r="K36" s="21">
        <v>0</v>
      </c>
      <c r="L36" s="21">
        <v>0</v>
      </c>
      <c r="M36" s="10">
        <f t="shared" si="0"/>
        <v>0</v>
      </c>
      <c r="N36" s="6"/>
    </row>
    <row r="37" spans="1:14" ht="25" x14ac:dyDescent="0.25">
      <c r="A37" s="6">
        <v>31</v>
      </c>
      <c r="B37" s="7" t="s">
        <v>96</v>
      </c>
      <c r="C37" s="8">
        <v>41071</v>
      </c>
      <c r="D37" s="9" t="s">
        <v>173</v>
      </c>
      <c r="E37" s="9">
        <v>8</v>
      </c>
      <c r="F37" s="7">
        <v>8</v>
      </c>
      <c r="G37" s="7" t="s">
        <v>214</v>
      </c>
      <c r="H37" s="22">
        <v>0</v>
      </c>
      <c r="I37" s="21">
        <v>0</v>
      </c>
      <c r="J37" s="21">
        <v>0</v>
      </c>
      <c r="K37" s="21">
        <v>0</v>
      </c>
      <c r="L37" s="21">
        <v>0</v>
      </c>
      <c r="M37" s="10">
        <f t="shared" si="0"/>
        <v>0</v>
      </c>
      <c r="N37" s="6"/>
    </row>
    <row r="39" spans="1:14" x14ac:dyDescent="0.25">
      <c r="A39" s="11" t="s">
        <v>239</v>
      </c>
    </row>
    <row r="40" spans="1:14" ht="13" x14ac:dyDescent="0.25">
      <c r="A40" s="11"/>
      <c r="B40" s="25"/>
      <c r="C40" s="28" t="s">
        <v>20</v>
      </c>
      <c r="D40" s="28"/>
      <c r="E40" s="28" t="s">
        <v>272</v>
      </c>
      <c r="F40" s="26"/>
      <c r="G40" s="26"/>
      <c r="H40" s="26"/>
      <c r="I40" s="26"/>
      <c r="J40" s="26"/>
      <c r="K40" s="26"/>
      <c r="L40" s="26"/>
      <c r="M40" s="26"/>
      <c r="N40" s="27"/>
    </row>
    <row r="41" spans="1:14" x14ac:dyDescent="0.25">
      <c r="A41" s="11" t="s">
        <v>240</v>
      </c>
      <c r="B41" s="15"/>
      <c r="C41" s="15"/>
      <c r="D41" s="15"/>
      <c r="E41" s="15"/>
      <c r="F41" s="15"/>
      <c r="G41" s="15"/>
    </row>
    <row r="42" spans="1:14" ht="13" x14ac:dyDescent="0.25">
      <c r="A42" s="11"/>
      <c r="B42" s="25"/>
      <c r="C42" s="28" t="s">
        <v>264</v>
      </c>
      <c r="D42" s="28"/>
      <c r="E42" s="28" t="s">
        <v>265</v>
      </c>
      <c r="F42" s="26"/>
      <c r="G42" s="26"/>
      <c r="H42" s="26"/>
      <c r="I42" s="26"/>
      <c r="J42" s="26"/>
      <c r="K42" s="26"/>
      <c r="L42" s="26"/>
      <c r="M42" s="26"/>
      <c r="N42" s="27"/>
    </row>
    <row r="43" spans="1:14" ht="13" x14ac:dyDescent="0.25">
      <c r="A43" s="11"/>
      <c r="B43" s="25"/>
      <c r="C43" s="28" t="s">
        <v>266</v>
      </c>
      <c r="D43" s="28"/>
      <c r="E43" s="28" t="s">
        <v>267</v>
      </c>
      <c r="F43" s="26"/>
      <c r="G43" s="26"/>
      <c r="H43" s="26"/>
      <c r="I43" s="26"/>
      <c r="J43" s="26"/>
      <c r="K43" s="26"/>
      <c r="L43" s="26"/>
      <c r="M43" s="26"/>
      <c r="N43" s="27"/>
    </row>
    <row r="44" spans="1:14" ht="13" x14ac:dyDescent="0.25">
      <c r="A44" s="11"/>
      <c r="B44" s="25"/>
      <c r="C44" s="28" t="s">
        <v>268</v>
      </c>
      <c r="D44" s="28"/>
      <c r="E44" s="28" t="s">
        <v>269</v>
      </c>
      <c r="F44" s="26"/>
      <c r="G44" s="26"/>
      <c r="H44" s="26"/>
      <c r="I44" s="26"/>
      <c r="J44" s="26"/>
      <c r="K44" s="26"/>
      <c r="L44" s="26"/>
      <c r="M44" s="26"/>
      <c r="N44" s="11"/>
    </row>
    <row r="45" spans="1:14" ht="13" x14ac:dyDescent="0.25">
      <c r="A45" s="11"/>
      <c r="B45" s="25"/>
      <c r="C45" s="28" t="s">
        <v>197</v>
      </c>
      <c r="D45" s="28"/>
      <c r="E45" s="28" t="s">
        <v>270</v>
      </c>
      <c r="F45" s="26"/>
      <c r="G45" s="26"/>
      <c r="H45" s="26"/>
      <c r="I45" s="26"/>
      <c r="J45" s="26"/>
      <c r="K45" s="26"/>
      <c r="L45" s="26"/>
      <c r="M45" s="26"/>
      <c r="N45" s="11"/>
    </row>
    <row r="46" spans="1:14" ht="13" x14ac:dyDescent="0.25">
      <c r="A46" s="11"/>
      <c r="B46" s="25"/>
      <c r="C46" s="28" t="s">
        <v>23</v>
      </c>
      <c r="D46" s="28"/>
      <c r="E46" s="28" t="s">
        <v>271</v>
      </c>
      <c r="F46" s="26"/>
      <c r="G46" s="26"/>
      <c r="H46" s="27"/>
      <c r="I46" s="27"/>
      <c r="J46" s="27"/>
      <c r="K46" s="27"/>
      <c r="L46" s="27"/>
      <c r="M46" s="27"/>
      <c r="N46" s="11"/>
    </row>
    <row r="47" spans="1:14" ht="13" x14ac:dyDescent="0.25">
      <c r="A47" s="11"/>
      <c r="B47" s="25"/>
      <c r="C47" s="28" t="s">
        <v>217</v>
      </c>
      <c r="D47" s="28"/>
      <c r="E47" s="28" t="s">
        <v>272</v>
      </c>
      <c r="F47" s="26"/>
      <c r="G47" s="26"/>
      <c r="H47" s="27"/>
      <c r="I47" s="27"/>
      <c r="J47" s="27"/>
      <c r="K47" s="27"/>
      <c r="L47" s="27"/>
      <c r="M47" s="27"/>
      <c r="N47" s="27"/>
    </row>
    <row r="48" spans="1:14" ht="13" x14ac:dyDescent="0.25">
      <c r="A48" s="11"/>
      <c r="B48" s="25"/>
      <c r="C48" s="28" t="s">
        <v>211</v>
      </c>
      <c r="D48" s="28"/>
      <c r="E48" s="28" t="s">
        <v>273</v>
      </c>
      <c r="F48" s="26"/>
      <c r="G48" s="26"/>
      <c r="H48" s="27"/>
      <c r="I48" s="27"/>
      <c r="J48" s="27"/>
      <c r="K48" s="27"/>
      <c r="L48" s="27"/>
      <c r="M48" s="27"/>
      <c r="N48" s="27"/>
    </row>
    <row r="49" spans="1:14" ht="13" x14ac:dyDescent="0.25">
      <c r="A49" s="11"/>
      <c r="B49" s="25"/>
      <c r="C49" s="28" t="s">
        <v>120</v>
      </c>
      <c r="D49" s="28"/>
      <c r="E49" s="28" t="s">
        <v>272</v>
      </c>
      <c r="F49" s="26"/>
      <c r="G49" s="26"/>
      <c r="H49" s="27"/>
      <c r="I49" s="27"/>
      <c r="J49" s="27"/>
      <c r="K49" s="27"/>
      <c r="L49" s="27"/>
      <c r="M49" s="27"/>
      <c r="N49" s="27"/>
    </row>
    <row r="50" spans="1:14" ht="13" x14ac:dyDescent="0.25">
      <c r="A50" s="11"/>
      <c r="B50" s="25"/>
      <c r="C50" s="28" t="s">
        <v>113</v>
      </c>
      <c r="D50" s="28"/>
      <c r="E50" s="28" t="s">
        <v>265</v>
      </c>
      <c r="F50" s="26"/>
      <c r="G50" s="26"/>
      <c r="H50" s="27"/>
      <c r="I50" s="27"/>
      <c r="J50" s="27"/>
      <c r="K50" s="27"/>
      <c r="L50" s="27"/>
      <c r="M50" s="27"/>
      <c r="N50" s="27"/>
    </row>
    <row r="51" spans="1:14" ht="13" x14ac:dyDescent="0.25">
      <c r="A51" s="11"/>
      <c r="B51" s="25"/>
      <c r="C51" s="28" t="s">
        <v>205</v>
      </c>
      <c r="D51" s="28"/>
      <c r="E51" s="28" t="s">
        <v>274</v>
      </c>
      <c r="F51" s="26"/>
      <c r="G51" s="26"/>
      <c r="H51" s="27"/>
      <c r="I51" s="27"/>
      <c r="J51" s="27"/>
      <c r="K51" s="27"/>
      <c r="L51" s="27"/>
      <c r="M51" s="27"/>
      <c r="N51" s="27"/>
    </row>
    <row r="52" spans="1:14" ht="13" x14ac:dyDescent="0.25">
      <c r="A52" s="11"/>
      <c r="B52" s="25"/>
      <c r="C52" s="28" t="s">
        <v>60</v>
      </c>
      <c r="D52" s="28"/>
      <c r="E52" s="28" t="s">
        <v>272</v>
      </c>
      <c r="F52" s="26"/>
      <c r="G52" s="26"/>
      <c r="H52" s="27"/>
      <c r="I52" s="27"/>
      <c r="J52" s="27"/>
      <c r="K52" s="27"/>
      <c r="L52" s="27"/>
      <c r="M52" s="27"/>
      <c r="N52" s="27"/>
    </row>
    <row r="53" spans="1:14" ht="13" x14ac:dyDescent="0.25">
      <c r="A53" s="11"/>
      <c r="B53" s="25"/>
      <c r="C53" s="28" t="s">
        <v>275</v>
      </c>
      <c r="D53" s="28"/>
      <c r="E53" s="28" t="s">
        <v>265</v>
      </c>
      <c r="F53" s="26"/>
      <c r="G53" s="26"/>
      <c r="H53" s="27"/>
      <c r="I53" s="27"/>
      <c r="J53" s="27"/>
      <c r="K53" s="27"/>
      <c r="L53" s="27"/>
      <c r="M53" s="27"/>
      <c r="N53" s="27"/>
    </row>
    <row r="54" spans="1:14" ht="13" x14ac:dyDescent="0.25">
      <c r="A54" s="11"/>
      <c r="B54" s="25"/>
      <c r="C54" s="28" t="s">
        <v>66</v>
      </c>
      <c r="D54" s="28"/>
      <c r="E54" s="28" t="s">
        <v>272</v>
      </c>
      <c r="F54" s="26"/>
      <c r="G54" s="26"/>
      <c r="H54" s="27"/>
      <c r="I54" s="27"/>
      <c r="J54" s="27"/>
      <c r="K54" s="27"/>
      <c r="L54" s="27"/>
      <c r="M54" s="27"/>
      <c r="N54" s="27"/>
    </row>
    <row r="55" spans="1:14" ht="13" x14ac:dyDescent="0.25">
      <c r="A55" s="11"/>
      <c r="B55" s="25"/>
      <c r="C55" s="28" t="s">
        <v>276</v>
      </c>
      <c r="D55" s="28"/>
      <c r="E55" s="28" t="s">
        <v>277</v>
      </c>
      <c r="F55" s="26"/>
      <c r="G55" s="26"/>
      <c r="H55" s="27"/>
      <c r="I55" s="27"/>
      <c r="J55" s="27"/>
      <c r="K55" s="27"/>
      <c r="L55" s="27"/>
      <c r="M55" s="27"/>
      <c r="N55" s="27"/>
    </row>
    <row r="58" spans="1:14" x14ac:dyDescent="0.25">
      <c r="A58" s="29" t="s">
        <v>278</v>
      </c>
    </row>
    <row r="59" spans="1:14" ht="13" x14ac:dyDescent="0.25">
      <c r="A59" s="11"/>
      <c r="B59" s="25"/>
      <c r="C59" s="28" t="s">
        <v>37</v>
      </c>
      <c r="D59" s="28"/>
      <c r="E59" s="28" t="s">
        <v>14</v>
      </c>
      <c r="F59" s="26"/>
      <c r="G59" s="26"/>
      <c r="H59" s="26"/>
      <c r="I59" s="26"/>
      <c r="J59" s="26"/>
      <c r="K59" s="26"/>
      <c r="L59" s="26"/>
      <c r="M59" s="26"/>
      <c r="N59" s="27"/>
    </row>
    <row r="60" spans="1:14" ht="13" x14ac:dyDescent="0.25">
      <c r="A60" s="11"/>
      <c r="B60" s="26"/>
      <c r="C60" s="28"/>
      <c r="D60" s="28"/>
      <c r="E60" s="28"/>
      <c r="F60" s="26"/>
      <c r="G60" s="26"/>
      <c r="H60" s="26"/>
      <c r="I60" s="26"/>
      <c r="J60" s="26"/>
      <c r="K60" s="26"/>
      <c r="L60" s="26"/>
      <c r="M60" s="26"/>
      <c r="N60" s="27"/>
    </row>
    <row r="61" spans="1:14" x14ac:dyDescent="0.25">
      <c r="A61" s="29" t="s">
        <v>279</v>
      </c>
      <c r="E61" s="13"/>
    </row>
    <row r="62" spans="1:14" ht="13" x14ac:dyDescent="0.25">
      <c r="A62" s="11"/>
      <c r="B62" s="25"/>
      <c r="C62" s="28" t="s">
        <v>199</v>
      </c>
      <c r="D62" s="28"/>
      <c r="E62" s="28" t="s">
        <v>14</v>
      </c>
      <c r="F62" s="26"/>
      <c r="G62" s="26"/>
      <c r="H62" s="26"/>
      <c r="I62" s="26"/>
      <c r="J62" s="26"/>
      <c r="K62" s="26"/>
      <c r="L62" s="26"/>
      <c r="M62" s="26"/>
      <c r="N62" s="27"/>
    </row>
    <row r="63" spans="1:14" ht="13" x14ac:dyDescent="0.25">
      <c r="A63" s="11"/>
      <c r="B63" s="25"/>
      <c r="C63" s="28" t="s">
        <v>217</v>
      </c>
      <c r="D63" s="28"/>
      <c r="E63" s="28" t="s">
        <v>272</v>
      </c>
      <c r="F63" s="26"/>
      <c r="G63" s="26"/>
      <c r="H63" s="26"/>
      <c r="I63" s="26"/>
      <c r="J63" s="26"/>
      <c r="K63" s="26"/>
      <c r="L63" s="26"/>
      <c r="M63" s="26"/>
      <c r="N63" s="27"/>
    </row>
  </sheetData>
  <sortState ref="B7:M37">
    <sortCondition descending="1" ref="M7:M37"/>
  </sortState>
  <mergeCells count="14">
    <mergeCell ref="A1:N1"/>
    <mergeCell ref="A2:N2"/>
    <mergeCell ref="A3:N3"/>
    <mergeCell ref="A4:N4"/>
    <mergeCell ref="A5:A6"/>
    <mergeCell ref="B5:B6"/>
    <mergeCell ref="C5:C6"/>
    <mergeCell ref="N5:N6"/>
    <mergeCell ref="D5:D6"/>
    <mergeCell ref="E5:E6"/>
    <mergeCell ref="F5:F6"/>
    <mergeCell ref="G5:G6"/>
    <mergeCell ref="H5:L5"/>
    <mergeCell ref="M5:M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N55"/>
  <sheetViews>
    <sheetView workbookViewId="0">
      <selection activeCell="P14" sqref="P14"/>
    </sheetView>
  </sheetViews>
  <sheetFormatPr defaultColWidth="9.1796875" defaultRowHeight="12.5" x14ac:dyDescent="0.25"/>
  <cols>
    <col min="1" max="1" width="5" style="16" customWidth="1"/>
    <col min="2" max="2" width="24.453125" style="13" customWidth="1"/>
    <col min="3" max="3" width="11.26953125" style="14" customWidth="1"/>
    <col min="4" max="4" width="47.1796875" style="13" customWidth="1"/>
    <col min="5" max="6" width="4.453125" style="12" customWidth="1"/>
    <col min="7" max="7" width="20.54296875" style="13" customWidth="1"/>
    <col min="8" max="12" width="5.453125" style="12" customWidth="1"/>
    <col min="13" max="13" width="10.26953125" style="12" customWidth="1"/>
    <col min="14" max="14" width="9.1796875" style="12" customWidth="1"/>
    <col min="15" max="16384" width="9.1796875" style="4"/>
  </cols>
  <sheetData>
    <row r="1" spans="1:14" ht="31" x14ac:dyDescent="0.25">
      <c r="A1" s="31" t="s">
        <v>230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</row>
    <row r="2" spans="1:14" ht="14.5" x14ac:dyDescent="0.25">
      <c r="A2" s="32" t="s">
        <v>241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</row>
    <row r="3" spans="1:14" ht="18.5" x14ac:dyDescent="0.25">
      <c r="A3" s="33" t="s">
        <v>243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</row>
    <row r="4" spans="1:14" ht="14.5" x14ac:dyDescent="0.25">
      <c r="A4" s="34" t="s">
        <v>242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</row>
    <row r="5" spans="1:14" ht="14.5" x14ac:dyDescent="0.25">
      <c r="A5" s="35" t="s">
        <v>232</v>
      </c>
      <c r="B5" s="35" t="s">
        <v>233</v>
      </c>
      <c r="C5" s="36" t="s">
        <v>0</v>
      </c>
      <c r="D5" s="35" t="s">
        <v>234</v>
      </c>
      <c r="E5" s="35" t="s">
        <v>144</v>
      </c>
      <c r="F5" s="35" t="s">
        <v>145</v>
      </c>
      <c r="G5" s="35" t="s">
        <v>235</v>
      </c>
      <c r="H5" s="38" t="s">
        <v>236</v>
      </c>
      <c r="I5" s="39"/>
      <c r="J5" s="39"/>
      <c r="K5" s="39"/>
      <c r="L5" s="39"/>
      <c r="M5" s="40" t="s">
        <v>237</v>
      </c>
      <c r="N5" s="37" t="s">
        <v>238</v>
      </c>
    </row>
    <row r="6" spans="1:14" ht="37.5" x14ac:dyDescent="0.25">
      <c r="A6" s="35"/>
      <c r="B6" s="35"/>
      <c r="C6" s="36"/>
      <c r="D6" s="35"/>
      <c r="E6" s="35"/>
      <c r="F6" s="35"/>
      <c r="G6" s="35"/>
      <c r="H6" s="18" t="s">
        <v>252</v>
      </c>
      <c r="I6" s="19" t="s">
        <v>251</v>
      </c>
      <c r="J6" s="19" t="s">
        <v>254</v>
      </c>
      <c r="K6" s="19" t="s">
        <v>255</v>
      </c>
      <c r="L6" s="18" t="s">
        <v>256</v>
      </c>
      <c r="M6" s="40"/>
      <c r="N6" s="37"/>
    </row>
    <row r="7" spans="1:14" ht="25" x14ac:dyDescent="0.25">
      <c r="A7" s="6">
        <v>1</v>
      </c>
      <c r="B7" s="7" t="s">
        <v>67</v>
      </c>
      <c r="C7" s="8">
        <v>40378</v>
      </c>
      <c r="D7" s="9" t="s">
        <v>161</v>
      </c>
      <c r="E7" s="9">
        <v>9</v>
      </c>
      <c r="F7" s="7">
        <v>9</v>
      </c>
      <c r="G7" s="7" t="s">
        <v>60</v>
      </c>
      <c r="H7" s="22">
        <v>100</v>
      </c>
      <c r="I7" s="21">
        <v>100</v>
      </c>
      <c r="J7" s="21">
        <v>100</v>
      </c>
      <c r="K7" s="21">
        <v>100</v>
      </c>
      <c r="L7" s="21">
        <v>100</v>
      </c>
      <c r="M7" s="10">
        <f t="shared" ref="M7:M29" si="0">SUM(H7:L7)</f>
        <v>500</v>
      </c>
      <c r="N7" s="6" t="s">
        <v>281</v>
      </c>
    </row>
    <row r="8" spans="1:14" ht="25" x14ac:dyDescent="0.25">
      <c r="A8" s="6">
        <v>2</v>
      </c>
      <c r="B8" s="7" t="s">
        <v>28</v>
      </c>
      <c r="C8" s="8">
        <v>40763</v>
      </c>
      <c r="D8" s="9" t="s">
        <v>161</v>
      </c>
      <c r="E8" s="9">
        <v>9</v>
      </c>
      <c r="F8" s="7">
        <v>9</v>
      </c>
      <c r="G8" s="7" t="s">
        <v>66</v>
      </c>
      <c r="H8" s="22">
        <v>100</v>
      </c>
      <c r="I8" s="21">
        <v>50</v>
      </c>
      <c r="J8" s="21">
        <v>0</v>
      </c>
      <c r="K8" s="21">
        <v>65</v>
      </c>
      <c r="L8" s="21">
        <v>48</v>
      </c>
      <c r="M8" s="10">
        <f t="shared" si="0"/>
        <v>263</v>
      </c>
      <c r="N8" s="6" t="s">
        <v>281</v>
      </c>
    </row>
    <row r="9" spans="1:14" ht="25" x14ac:dyDescent="0.25">
      <c r="A9" s="6">
        <v>3</v>
      </c>
      <c r="B9" s="7" t="s">
        <v>43</v>
      </c>
      <c r="C9" s="8">
        <v>40532</v>
      </c>
      <c r="D9" s="9" t="s">
        <v>14</v>
      </c>
      <c r="E9" s="9">
        <v>9</v>
      </c>
      <c r="F9" s="7">
        <v>9</v>
      </c>
      <c r="G9" s="7" t="s">
        <v>113</v>
      </c>
      <c r="H9" s="22">
        <v>100</v>
      </c>
      <c r="I9" s="21">
        <v>50</v>
      </c>
      <c r="J9" s="21">
        <v>4</v>
      </c>
      <c r="K9" s="21">
        <v>20</v>
      </c>
      <c r="L9" s="21">
        <v>44</v>
      </c>
      <c r="M9" s="10">
        <f t="shared" si="0"/>
        <v>218</v>
      </c>
      <c r="N9" s="6" t="s">
        <v>282</v>
      </c>
    </row>
    <row r="10" spans="1:14" ht="25" x14ac:dyDescent="0.25">
      <c r="A10" s="6">
        <v>4</v>
      </c>
      <c r="B10" s="17" t="s">
        <v>49</v>
      </c>
      <c r="C10" s="8">
        <v>40552</v>
      </c>
      <c r="D10" s="9" t="s">
        <v>147</v>
      </c>
      <c r="E10" s="9">
        <v>9</v>
      </c>
      <c r="F10" s="7">
        <v>9</v>
      </c>
      <c r="G10" s="7" t="s">
        <v>205</v>
      </c>
      <c r="H10" s="22">
        <v>100</v>
      </c>
      <c r="I10" s="21">
        <v>50</v>
      </c>
      <c r="J10" s="21">
        <v>2</v>
      </c>
      <c r="K10" s="21">
        <v>5</v>
      </c>
      <c r="L10" s="21">
        <v>22</v>
      </c>
      <c r="M10" s="10">
        <f t="shared" si="0"/>
        <v>179</v>
      </c>
      <c r="N10" s="6" t="s">
        <v>282</v>
      </c>
    </row>
    <row r="11" spans="1:14" ht="25" x14ac:dyDescent="0.25">
      <c r="A11" s="6">
        <v>5</v>
      </c>
      <c r="B11" s="7" t="s">
        <v>88</v>
      </c>
      <c r="C11" s="8">
        <v>40493</v>
      </c>
      <c r="D11" s="9" t="s">
        <v>176</v>
      </c>
      <c r="E11" s="9">
        <v>9</v>
      </c>
      <c r="F11" s="7">
        <v>9</v>
      </c>
      <c r="G11" s="7" t="s">
        <v>209</v>
      </c>
      <c r="H11" s="22">
        <v>100</v>
      </c>
      <c r="I11" s="21">
        <v>50</v>
      </c>
      <c r="J11" s="21">
        <v>2</v>
      </c>
      <c r="K11" s="21">
        <v>0</v>
      </c>
      <c r="L11" s="21">
        <v>0</v>
      </c>
      <c r="M11" s="10">
        <f t="shared" si="0"/>
        <v>152</v>
      </c>
      <c r="N11" s="6" t="s">
        <v>282</v>
      </c>
    </row>
    <row r="12" spans="1:14" ht="25" x14ac:dyDescent="0.25">
      <c r="A12" s="6">
        <v>6</v>
      </c>
      <c r="B12" s="7" t="s">
        <v>76</v>
      </c>
      <c r="C12" s="8">
        <v>40486</v>
      </c>
      <c r="D12" s="9" t="s">
        <v>178</v>
      </c>
      <c r="E12" s="9">
        <v>9</v>
      </c>
      <c r="F12" s="7">
        <v>9</v>
      </c>
      <c r="G12" s="7" t="s">
        <v>211</v>
      </c>
      <c r="H12" s="22">
        <v>100</v>
      </c>
      <c r="I12" s="21">
        <v>50</v>
      </c>
      <c r="J12" s="21">
        <v>2</v>
      </c>
      <c r="K12" s="21">
        <v>0</v>
      </c>
      <c r="L12" s="21">
        <v>0</v>
      </c>
      <c r="M12" s="10">
        <f t="shared" si="0"/>
        <v>152</v>
      </c>
      <c r="N12" s="6" t="s">
        <v>282</v>
      </c>
    </row>
    <row r="13" spans="1:14" ht="25" x14ac:dyDescent="0.25">
      <c r="A13" s="6">
        <v>7</v>
      </c>
      <c r="B13" s="7" t="s">
        <v>139</v>
      </c>
      <c r="C13" s="8">
        <v>40364</v>
      </c>
      <c r="D13" s="9" t="s">
        <v>161</v>
      </c>
      <c r="E13" s="9">
        <v>9</v>
      </c>
      <c r="F13" s="7">
        <v>9</v>
      </c>
      <c r="G13" s="7" t="s">
        <v>60</v>
      </c>
      <c r="H13" s="22">
        <v>100</v>
      </c>
      <c r="I13" s="21">
        <v>50</v>
      </c>
      <c r="J13" s="21">
        <v>0</v>
      </c>
      <c r="K13" s="21">
        <v>0</v>
      </c>
      <c r="L13" s="21">
        <v>0</v>
      </c>
      <c r="M13" s="10">
        <f t="shared" si="0"/>
        <v>150</v>
      </c>
      <c r="N13" s="6" t="s">
        <v>282</v>
      </c>
    </row>
    <row r="14" spans="1:14" ht="25" x14ac:dyDescent="0.25">
      <c r="A14" s="6">
        <v>8</v>
      </c>
      <c r="B14" s="7" t="s">
        <v>6</v>
      </c>
      <c r="C14" s="8">
        <v>40512</v>
      </c>
      <c r="D14" s="9" t="s">
        <v>172</v>
      </c>
      <c r="E14" s="9">
        <v>9</v>
      </c>
      <c r="F14" s="7">
        <v>9</v>
      </c>
      <c r="G14" s="7" t="s">
        <v>197</v>
      </c>
      <c r="H14" s="22">
        <v>100</v>
      </c>
      <c r="I14" s="21">
        <v>10</v>
      </c>
      <c r="J14" s="21">
        <v>2</v>
      </c>
      <c r="K14" s="21">
        <v>0</v>
      </c>
      <c r="L14" s="21">
        <v>16</v>
      </c>
      <c r="M14" s="10">
        <f t="shared" si="0"/>
        <v>128</v>
      </c>
      <c r="N14" s="6" t="s">
        <v>283</v>
      </c>
    </row>
    <row r="15" spans="1:14" ht="25" x14ac:dyDescent="0.25">
      <c r="A15" s="6">
        <v>9</v>
      </c>
      <c r="B15" s="7" t="s">
        <v>27</v>
      </c>
      <c r="C15" s="8">
        <v>40611</v>
      </c>
      <c r="D15" s="9" t="s">
        <v>161</v>
      </c>
      <c r="E15" s="9">
        <v>9</v>
      </c>
      <c r="F15" s="7">
        <v>9</v>
      </c>
      <c r="G15" s="7" t="s">
        <v>66</v>
      </c>
      <c r="H15" s="22">
        <v>70</v>
      </c>
      <c r="I15" s="21">
        <v>50</v>
      </c>
      <c r="J15" s="21">
        <v>0</v>
      </c>
      <c r="K15" s="21">
        <v>0</v>
      </c>
      <c r="L15" s="21">
        <v>0</v>
      </c>
      <c r="M15" s="10">
        <f t="shared" si="0"/>
        <v>120</v>
      </c>
      <c r="N15" s="6" t="s">
        <v>283</v>
      </c>
    </row>
    <row r="16" spans="1:14" ht="25" x14ac:dyDescent="0.25">
      <c r="A16" s="6">
        <v>10</v>
      </c>
      <c r="B16" s="7" t="s">
        <v>74</v>
      </c>
      <c r="C16" s="8">
        <v>40660</v>
      </c>
      <c r="D16" s="9" t="s">
        <v>161</v>
      </c>
      <c r="E16" s="9">
        <v>9</v>
      </c>
      <c r="F16" s="7">
        <v>9</v>
      </c>
      <c r="G16" s="7" t="s">
        <v>66</v>
      </c>
      <c r="H16" s="22">
        <v>100</v>
      </c>
      <c r="I16" s="21">
        <v>10</v>
      </c>
      <c r="J16" s="21">
        <v>0</v>
      </c>
      <c r="K16" s="21">
        <v>5</v>
      </c>
      <c r="L16" s="21">
        <v>0</v>
      </c>
      <c r="M16" s="10">
        <f t="shared" si="0"/>
        <v>115</v>
      </c>
      <c r="N16" s="6" t="s">
        <v>283</v>
      </c>
    </row>
    <row r="17" spans="1:14" ht="25" x14ac:dyDescent="0.25">
      <c r="A17" s="6">
        <v>11</v>
      </c>
      <c r="B17" s="7" t="s">
        <v>135</v>
      </c>
      <c r="C17" s="8">
        <v>40479</v>
      </c>
      <c r="D17" s="9" t="s">
        <v>14</v>
      </c>
      <c r="E17" s="9">
        <v>9</v>
      </c>
      <c r="F17" s="7">
        <v>9</v>
      </c>
      <c r="G17" s="7" t="s">
        <v>225</v>
      </c>
      <c r="H17" s="22">
        <v>100</v>
      </c>
      <c r="I17" s="21">
        <v>10</v>
      </c>
      <c r="J17" s="21">
        <v>0</v>
      </c>
      <c r="K17" s="21">
        <v>0</v>
      </c>
      <c r="L17" s="21">
        <v>0</v>
      </c>
      <c r="M17" s="10">
        <f t="shared" si="0"/>
        <v>110</v>
      </c>
      <c r="N17" s="6" t="s">
        <v>283</v>
      </c>
    </row>
    <row r="18" spans="1:14" ht="25" x14ac:dyDescent="0.25">
      <c r="A18" s="6">
        <v>12</v>
      </c>
      <c r="B18" s="7" t="s">
        <v>103</v>
      </c>
      <c r="C18" s="8">
        <v>40575</v>
      </c>
      <c r="D18" s="9" t="s">
        <v>122</v>
      </c>
      <c r="E18" s="9">
        <v>9</v>
      </c>
      <c r="F18" s="7">
        <v>9</v>
      </c>
      <c r="G18" s="7" t="s">
        <v>217</v>
      </c>
      <c r="H18" s="22">
        <v>100</v>
      </c>
      <c r="I18" s="21">
        <v>10</v>
      </c>
      <c r="J18" s="21">
        <v>0</v>
      </c>
      <c r="K18" s="21">
        <v>0</v>
      </c>
      <c r="L18" s="21">
        <v>0</v>
      </c>
      <c r="M18" s="10">
        <f t="shared" si="0"/>
        <v>110</v>
      </c>
      <c r="N18" s="6" t="s">
        <v>283</v>
      </c>
    </row>
    <row r="19" spans="1:14" ht="25" x14ac:dyDescent="0.25">
      <c r="A19" s="6">
        <v>13</v>
      </c>
      <c r="B19" s="7" t="s">
        <v>124</v>
      </c>
      <c r="C19" s="8">
        <v>40427</v>
      </c>
      <c r="D19" s="9" t="s">
        <v>190</v>
      </c>
      <c r="E19" s="9">
        <v>9</v>
      </c>
      <c r="F19" s="7">
        <v>9</v>
      </c>
      <c r="G19" s="7" t="s">
        <v>222</v>
      </c>
      <c r="H19" s="22">
        <v>100</v>
      </c>
      <c r="I19" s="21">
        <v>0</v>
      </c>
      <c r="J19" s="21">
        <v>0</v>
      </c>
      <c r="K19" s="21">
        <v>0</v>
      </c>
      <c r="L19" s="21">
        <v>0</v>
      </c>
      <c r="M19" s="10">
        <f t="shared" si="0"/>
        <v>100</v>
      </c>
      <c r="N19" s="6"/>
    </row>
    <row r="20" spans="1:14" ht="25" x14ac:dyDescent="0.25">
      <c r="A20" s="6">
        <v>14</v>
      </c>
      <c r="B20" s="7" t="s">
        <v>70</v>
      </c>
      <c r="C20" s="8">
        <v>40575</v>
      </c>
      <c r="D20" s="9" t="s">
        <v>161</v>
      </c>
      <c r="E20" s="9">
        <v>9</v>
      </c>
      <c r="F20" s="7">
        <v>9</v>
      </c>
      <c r="G20" s="7" t="s">
        <v>60</v>
      </c>
      <c r="H20" s="22">
        <v>100</v>
      </c>
      <c r="I20" s="21">
        <v>0</v>
      </c>
      <c r="J20" s="21">
        <v>0</v>
      </c>
      <c r="K20" s="21">
        <v>0</v>
      </c>
      <c r="L20" s="21">
        <v>0</v>
      </c>
      <c r="M20" s="10">
        <f t="shared" si="0"/>
        <v>100</v>
      </c>
      <c r="N20" s="6"/>
    </row>
    <row r="21" spans="1:14" ht="25" x14ac:dyDescent="0.25">
      <c r="A21" s="6">
        <v>15</v>
      </c>
      <c r="B21" s="7" t="s">
        <v>50</v>
      </c>
      <c r="C21" s="8">
        <v>40417</v>
      </c>
      <c r="D21" s="9" t="s">
        <v>161</v>
      </c>
      <c r="E21" s="9">
        <v>9</v>
      </c>
      <c r="F21" s="7">
        <v>9</v>
      </c>
      <c r="G21" s="7" t="s">
        <v>206</v>
      </c>
      <c r="H21" s="22">
        <v>100</v>
      </c>
      <c r="I21" s="21">
        <v>0</v>
      </c>
      <c r="J21" s="21">
        <v>0</v>
      </c>
      <c r="K21" s="21">
        <v>0</v>
      </c>
      <c r="L21" s="21">
        <v>0</v>
      </c>
      <c r="M21" s="10">
        <f t="shared" si="0"/>
        <v>100</v>
      </c>
      <c r="N21" s="6"/>
    </row>
    <row r="22" spans="1:14" ht="25" x14ac:dyDescent="0.25">
      <c r="A22" s="6">
        <v>16</v>
      </c>
      <c r="B22" s="7" t="s">
        <v>253</v>
      </c>
      <c r="C22" s="8"/>
      <c r="D22" s="9" t="s">
        <v>161</v>
      </c>
      <c r="E22" s="9">
        <v>9</v>
      </c>
      <c r="F22" s="7">
        <v>9</v>
      </c>
      <c r="G22" s="7" t="s">
        <v>206</v>
      </c>
      <c r="H22" s="22">
        <v>70</v>
      </c>
      <c r="I22" s="21">
        <v>0</v>
      </c>
      <c r="J22" s="21">
        <v>2</v>
      </c>
      <c r="K22" s="21">
        <v>0</v>
      </c>
      <c r="L22" s="21">
        <v>0</v>
      </c>
      <c r="M22" s="10">
        <f t="shared" si="0"/>
        <v>72</v>
      </c>
      <c r="N22" s="6"/>
    </row>
    <row r="23" spans="1:14" ht="25" x14ac:dyDescent="0.25">
      <c r="A23" s="6">
        <v>17</v>
      </c>
      <c r="B23" s="7" t="s">
        <v>41</v>
      </c>
      <c r="C23" s="8">
        <v>40386</v>
      </c>
      <c r="D23" s="9" t="s">
        <v>161</v>
      </c>
      <c r="E23" s="9">
        <v>9</v>
      </c>
      <c r="F23" s="7">
        <v>9</v>
      </c>
      <c r="G23" s="7" t="s">
        <v>202</v>
      </c>
      <c r="H23" s="22">
        <v>0</v>
      </c>
      <c r="I23" s="21">
        <v>50</v>
      </c>
      <c r="J23" s="21">
        <v>0</v>
      </c>
      <c r="K23" s="21">
        <v>0</v>
      </c>
      <c r="L23" s="21">
        <v>0</v>
      </c>
      <c r="M23" s="10">
        <f t="shared" si="0"/>
        <v>50</v>
      </c>
      <c r="N23" s="6"/>
    </row>
    <row r="24" spans="1:14" ht="25" x14ac:dyDescent="0.25">
      <c r="A24" s="6">
        <v>18</v>
      </c>
      <c r="B24" s="7" t="s">
        <v>77</v>
      </c>
      <c r="C24" s="8">
        <v>40425</v>
      </c>
      <c r="D24" s="9" t="s">
        <v>161</v>
      </c>
      <c r="E24" s="9">
        <v>9</v>
      </c>
      <c r="F24" s="7">
        <v>9</v>
      </c>
      <c r="G24" s="7" t="s">
        <v>60</v>
      </c>
      <c r="H24" s="22">
        <v>0</v>
      </c>
      <c r="I24" s="21">
        <v>0</v>
      </c>
      <c r="J24" s="21">
        <v>1</v>
      </c>
      <c r="K24" s="21">
        <v>0</v>
      </c>
      <c r="L24" s="21">
        <v>0</v>
      </c>
      <c r="M24" s="10">
        <f t="shared" si="0"/>
        <v>1</v>
      </c>
      <c r="N24" s="6"/>
    </row>
    <row r="25" spans="1:14" ht="25" x14ac:dyDescent="0.25">
      <c r="A25" s="6">
        <v>19</v>
      </c>
      <c r="B25" s="7" t="s">
        <v>2</v>
      </c>
      <c r="C25" s="8">
        <v>40425</v>
      </c>
      <c r="D25" s="9" t="s">
        <v>165</v>
      </c>
      <c r="E25" s="9">
        <v>9</v>
      </c>
      <c r="F25" s="7">
        <v>9</v>
      </c>
      <c r="G25" s="7" t="s">
        <v>196</v>
      </c>
      <c r="H25" s="22">
        <v>0</v>
      </c>
      <c r="I25" s="21">
        <v>0</v>
      </c>
      <c r="J25" s="21">
        <v>0</v>
      </c>
      <c r="K25" s="21">
        <v>0</v>
      </c>
      <c r="L25" s="21">
        <v>0</v>
      </c>
      <c r="M25" s="10">
        <f t="shared" si="0"/>
        <v>0</v>
      </c>
      <c r="N25" s="6"/>
    </row>
    <row r="26" spans="1:14" ht="25" x14ac:dyDescent="0.25">
      <c r="A26" s="6">
        <v>20</v>
      </c>
      <c r="B26" s="7" t="s">
        <v>3</v>
      </c>
      <c r="C26" s="8">
        <v>40491</v>
      </c>
      <c r="D26" s="9" t="s">
        <v>165</v>
      </c>
      <c r="E26" s="9">
        <v>9</v>
      </c>
      <c r="F26" s="7">
        <v>9</v>
      </c>
      <c r="G26" s="7" t="s">
        <v>196</v>
      </c>
      <c r="H26" s="22">
        <v>0</v>
      </c>
      <c r="I26" s="21">
        <v>0</v>
      </c>
      <c r="J26" s="21">
        <v>0</v>
      </c>
      <c r="K26" s="21">
        <v>0</v>
      </c>
      <c r="L26" s="21">
        <v>0</v>
      </c>
      <c r="M26" s="10">
        <f t="shared" si="0"/>
        <v>0</v>
      </c>
      <c r="N26" s="6"/>
    </row>
    <row r="27" spans="1:14" ht="25" x14ac:dyDescent="0.25">
      <c r="A27" s="6">
        <v>21</v>
      </c>
      <c r="B27" s="7" t="s">
        <v>68</v>
      </c>
      <c r="C27" s="8">
        <v>40530</v>
      </c>
      <c r="D27" s="9" t="s">
        <v>161</v>
      </c>
      <c r="E27" s="9">
        <v>9</v>
      </c>
      <c r="F27" s="7">
        <v>9</v>
      </c>
      <c r="G27" s="7" t="s">
        <v>206</v>
      </c>
      <c r="H27" s="22">
        <v>0</v>
      </c>
      <c r="I27" s="21">
        <v>0</v>
      </c>
      <c r="J27" s="21">
        <v>0</v>
      </c>
      <c r="K27" s="21">
        <v>0</v>
      </c>
      <c r="L27" s="21">
        <v>0</v>
      </c>
      <c r="M27" s="10">
        <f t="shared" si="0"/>
        <v>0</v>
      </c>
      <c r="N27" s="6"/>
    </row>
    <row r="28" spans="1:14" ht="25" x14ac:dyDescent="0.25">
      <c r="A28" s="6">
        <v>22</v>
      </c>
      <c r="B28" s="7" t="s">
        <v>69</v>
      </c>
      <c r="C28" s="8">
        <v>40882</v>
      </c>
      <c r="D28" s="9" t="s">
        <v>161</v>
      </c>
      <c r="E28" s="9">
        <v>9</v>
      </c>
      <c r="F28" s="7">
        <v>9</v>
      </c>
      <c r="G28" s="7" t="s">
        <v>60</v>
      </c>
      <c r="H28" s="22">
        <v>0</v>
      </c>
      <c r="I28" s="21">
        <v>0</v>
      </c>
      <c r="J28" s="21">
        <v>0</v>
      </c>
      <c r="K28" s="21">
        <v>0</v>
      </c>
      <c r="L28" s="21">
        <v>0</v>
      </c>
      <c r="M28" s="10">
        <f t="shared" si="0"/>
        <v>0</v>
      </c>
      <c r="N28" s="6"/>
    </row>
    <row r="29" spans="1:14" ht="25" x14ac:dyDescent="0.25">
      <c r="A29" s="6">
        <v>23</v>
      </c>
      <c r="B29" s="7" t="s">
        <v>33</v>
      </c>
      <c r="C29" s="8">
        <v>40788</v>
      </c>
      <c r="D29" s="9" t="s">
        <v>192</v>
      </c>
      <c r="E29" s="9">
        <v>9</v>
      </c>
      <c r="F29" s="7">
        <v>9</v>
      </c>
      <c r="G29" s="7" t="s">
        <v>34</v>
      </c>
      <c r="H29" s="22">
        <v>0</v>
      </c>
      <c r="I29" s="21">
        <v>0</v>
      </c>
      <c r="J29" s="21">
        <v>0</v>
      </c>
      <c r="K29" s="21">
        <v>0</v>
      </c>
      <c r="L29" s="21">
        <v>0</v>
      </c>
      <c r="M29" s="10">
        <f t="shared" si="0"/>
        <v>0</v>
      </c>
      <c r="N29" s="6"/>
    </row>
    <row r="31" spans="1:14" x14ac:dyDescent="0.25">
      <c r="A31" s="11" t="s">
        <v>239</v>
      </c>
    </row>
    <row r="32" spans="1:14" s="11" customFormat="1" ht="13" x14ac:dyDescent="0.25">
      <c r="B32" s="25"/>
      <c r="C32" s="28" t="s">
        <v>20</v>
      </c>
      <c r="D32" s="28"/>
      <c r="E32" s="28" t="s">
        <v>272</v>
      </c>
      <c r="F32" s="26"/>
      <c r="G32" s="26"/>
      <c r="H32" s="26"/>
      <c r="I32" s="26"/>
      <c r="J32" s="26"/>
      <c r="K32" s="26"/>
      <c r="L32" s="26"/>
      <c r="M32" s="26"/>
      <c r="N32" s="27"/>
    </row>
    <row r="33" spans="1:14" x14ac:dyDescent="0.25">
      <c r="A33" s="11" t="s">
        <v>240</v>
      </c>
      <c r="B33" s="15"/>
      <c r="C33" s="15"/>
      <c r="D33" s="15"/>
      <c r="E33" s="15"/>
      <c r="F33" s="15"/>
      <c r="G33" s="15"/>
    </row>
    <row r="34" spans="1:14" s="11" customFormat="1" ht="13" x14ac:dyDescent="0.25">
      <c r="B34" s="25"/>
      <c r="C34" s="28" t="s">
        <v>264</v>
      </c>
      <c r="D34" s="28"/>
      <c r="E34" s="28" t="s">
        <v>265</v>
      </c>
      <c r="F34" s="26"/>
      <c r="G34" s="26"/>
      <c r="H34" s="26"/>
      <c r="I34" s="26"/>
      <c r="J34" s="26"/>
      <c r="K34" s="26"/>
      <c r="L34" s="26"/>
      <c r="M34" s="26"/>
      <c r="N34" s="27"/>
    </row>
    <row r="35" spans="1:14" s="11" customFormat="1" ht="13" x14ac:dyDescent="0.25">
      <c r="B35" s="25"/>
      <c r="C35" s="28" t="s">
        <v>266</v>
      </c>
      <c r="D35" s="28"/>
      <c r="E35" s="28" t="s">
        <v>267</v>
      </c>
      <c r="F35" s="26"/>
      <c r="G35" s="26"/>
      <c r="H35" s="26"/>
      <c r="I35" s="26"/>
      <c r="J35" s="26"/>
      <c r="K35" s="26"/>
      <c r="L35" s="26"/>
      <c r="M35" s="26"/>
      <c r="N35" s="27"/>
    </row>
    <row r="36" spans="1:14" s="11" customFormat="1" ht="13" x14ac:dyDescent="0.25">
      <c r="B36" s="25"/>
      <c r="C36" s="28" t="s">
        <v>268</v>
      </c>
      <c r="D36" s="28"/>
      <c r="E36" s="28" t="s">
        <v>269</v>
      </c>
      <c r="F36" s="26"/>
      <c r="G36" s="26"/>
      <c r="H36" s="26"/>
      <c r="I36" s="26"/>
      <c r="J36" s="26"/>
      <c r="K36" s="26"/>
      <c r="L36" s="26"/>
      <c r="M36" s="26"/>
    </row>
    <row r="37" spans="1:14" s="11" customFormat="1" ht="13" x14ac:dyDescent="0.25">
      <c r="B37" s="25"/>
      <c r="C37" s="28" t="s">
        <v>197</v>
      </c>
      <c r="D37" s="28"/>
      <c r="E37" s="28" t="s">
        <v>270</v>
      </c>
      <c r="F37" s="26"/>
      <c r="G37" s="26"/>
      <c r="H37" s="26"/>
      <c r="I37" s="26"/>
      <c r="J37" s="26"/>
      <c r="K37" s="26"/>
      <c r="L37" s="26"/>
      <c r="M37" s="26"/>
    </row>
    <row r="38" spans="1:14" s="11" customFormat="1" ht="13" x14ac:dyDescent="0.25">
      <c r="B38" s="25"/>
      <c r="C38" s="28" t="s">
        <v>23</v>
      </c>
      <c r="D38" s="28"/>
      <c r="E38" s="28" t="s">
        <v>271</v>
      </c>
      <c r="F38" s="26"/>
      <c r="G38" s="26"/>
      <c r="H38" s="27"/>
      <c r="I38" s="27"/>
      <c r="J38" s="27"/>
      <c r="K38" s="27"/>
      <c r="L38" s="27"/>
      <c r="M38" s="27"/>
    </row>
    <row r="39" spans="1:14" s="11" customFormat="1" ht="13" x14ac:dyDescent="0.25">
      <c r="B39" s="25"/>
      <c r="C39" s="28" t="s">
        <v>217</v>
      </c>
      <c r="D39" s="28"/>
      <c r="E39" s="28" t="s">
        <v>272</v>
      </c>
      <c r="F39" s="26"/>
      <c r="G39" s="26"/>
      <c r="H39" s="27"/>
      <c r="I39" s="27"/>
      <c r="J39" s="27"/>
      <c r="K39" s="27"/>
      <c r="L39" s="27"/>
      <c r="M39" s="27"/>
      <c r="N39" s="27"/>
    </row>
    <row r="40" spans="1:14" s="11" customFormat="1" ht="13" x14ac:dyDescent="0.25">
      <c r="B40" s="25"/>
      <c r="C40" s="28" t="s">
        <v>211</v>
      </c>
      <c r="D40" s="28"/>
      <c r="E40" s="28" t="s">
        <v>273</v>
      </c>
      <c r="F40" s="26"/>
      <c r="G40" s="26"/>
      <c r="H40" s="27"/>
      <c r="I40" s="27"/>
      <c r="J40" s="27"/>
      <c r="K40" s="27"/>
      <c r="L40" s="27"/>
      <c r="M40" s="27"/>
      <c r="N40" s="27"/>
    </row>
    <row r="41" spans="1:14" s="11" customFormat="1" ht="13" x14ac:dyDescent="0.25">
      <c r="B41" s="25"/>
      <c r="C41" s="28" t="s">
        <v>120</v>
      </c>
      <c r="D41" s="28"/>
      <c r="E41" s="28" t="s">
        <v>272</v>
      </c>
      <c r="F41" s="26"/>
      <c r="G41" s="26"/>
      <c r="H41" s="27"/>
      <c r="I41" s="27"/>
      <c r="J41" s="27"/>
      <c r="K41" s="27"/>
      <c r="L41" s="27"/>
      <c r="M41" s="27"/>
      <c r="N41" s="27"/>
    </row>
    <row r="42" spans="1:14" s="11" customFormat="1" ht="13" x14ac:dyDescent="0.25">
      <c r="B42" s="25"/>
      <c r="C42" s="28" t="s">
        <v>113</v>
      </c>
      <c r="D42" s="28"/>
      <c r="E42" s="28" t="s">
        <v>265</v>
      </c>
      <c r="F42" s="26"/>
      <c r="G42" s="26"/>
      <c r="H42" s="27"/>
      <c r="I42" s="27"/>
      <c r="J42" s="27"/>
      <c r="K42" s="27"/>
      <c r="L42" s="27"/>
      <c r="M42" s="27"/>
      <c r="N42" s="27"/>
    </row>
    <row r="43" spans="1:14" s="11" customFormat="1" ht="13" x14ac:dyDescent="0.25">
      <c r="B43" s="25"/>
      <c r="C43" s="28" t="s">
        <v>205</v>
      </c>
      <c r="D43" s="28"/>
      <c r="E43" s="28" t="s">
        <v>274</v>
      </c>
      <c r="F43" s="26"/>
      <c r="G43" s="26"/>
      <c r="H43" s="27"/>
      <c r="I43" s="27"/>
      <c r="J43" s="27"/>
      <c r="K43" s="27"/>
      <c r="L43" s="27"/>
      <c r="M43" s="27"/>
      <c r="N43" s="27"/>
    </row>
    <row r="44" spans="1:14" s="11" customFormat="1" ht="13" x14ac:dyDescent="0.25">
      <c r="B44" s="25"/>
      <c r="C44" s="28" t="s">
        <v>60</v>
      </c>
      <c r="D44" s="28"/>
      <c r="E44" s="28" t="s">
        <v>272</v>
      </c>
      <c r="F44" s="26"/>
      <c r="G44" s="26"/>
      <c r="H44" s="27"/>
      <c r="I44" s="27"/>
      <c r="J44" s="27"/>
      <c r="K44" s="27"/>
      <c r="L44" s="27"/>
      <c r="M44" s="27"/>
      <c r="N44" s="27"/>
    </row>
    <row r="45" spans="1:14" s="11" customFormat="1" ht="13" x14ac:dyDescent="0.25">
      <c r="B45" s="25"/>
      <c r="C45" s="28" t="s">
        <v>275</v>
      </c>
      <c r="D45" s="28"/>
      <c r="E45" s="28" t="s">
        <v>265</v>
      </c>
      <c r="F45" s="26"/>
      <c r="G45" s="26"/>
      <c r="H45" s="27"/>
      <c r="I45" s="27"/>
      <c r="J45" s="27"/>
      <c r="K45" s="27"/>
      <c r="L45" s="27"/>
      <c r="M45" s="27"/>
      <c r="N45" s="27"/>
    </row>
    <row r="46" spans="1:14" s="11" customFormat="1" ht="13" x14ac:dyDescent="0.25">
      <c r="B46" s="25"/>
      <c r="C46" s="28" t="s">
        <v>66</v>
      </c>
      <c r="D46" s="28"/>
      <c r="E46" s="28" t="s">
        <v>272</v>
      </c>
      <c r="F46" s="26"/>
      <c r="G46" s="26"/>
      <c r="H46" s="27"/>
      <c r="I46" s="27"/>
      <c r="J46" s="27"/>
      <c r="K46" s="27"/>
      <c r="L46" s="27"/>
      <c r="M46" s="27"/>
      <c r="N46" s="27"/>
    </row>
    <row r="47" spans="1:14" s="11" customFormat="1" ht="13" x14ac:dyDescent="0.25">
      <c r="B47" s="25"/>
      <c r="C47" s="28" t="s">
        <v>276</v>
      </c>
      <c r="D47" s="28"/>
      <c r="E47" s="28" t="s">
        <v>277</v>
      </c>
      <c r="F47" s="26"/>
      <c r="G47" s="26"/>
      <c r="H47" s="27"/>
      <c r="I47" s="27"/>
      <c r="J47" s="27"/>
      <c r="K47" s="27"/>
      <c r="L47" s="27"/>
      <c r="M47" s="27"/>
      <c r="N47" s="27"/>
    </row>
    <row r="50" spans="1:14" x14ac:dyDescent="0.25">
      <c r="A50" s="29" t="s">
        <v>278</v>
      </c>
    </row>
    <row r="51" spans="1:14" s="11" customFormat="1" ht="13" x14ac:dyDescent="0.25">
      <c r="B51" s="25"/>
      <c r="C51" s="28" t="s">
        <v>37</v>
      </c>
      <c r="D51" s="28"/>
      <c r="E51" s="28" t="s">
        <v>14</v>
      </c>
      <c r="F51" s="26"/>
      <c r="G51" s="26"/>
      <c r="H51" s="26"/>
      <c r="I51" s="26"/>
      <c r="J51" s="26"/>
      <c r="K51" s="26"/>
      <c r="L51" s="26"/>
      <c r="M51" s="26"/>
      <c r="N51" s="27"/>
    </row>
    <row r="52" spans="1:14" s="11" customFormat="1" ht="13" x14ac:dyDescent="0.25">
      <c r="B52" s="26"/>
      <c r="C52" s="28"/>
      <c r="D52" s="28"/>
      <c r="E52" s="28"/>
      <c r="F52" s="26"/>
      <c r="G52" s="26"/>
      <c r="H52" s="26"/>
      <c r="I52" s="26"/>
      <c r="J52" s="26"/>
      <c r="K52" s="26"/>
      <c r="L52" s="26"/>
      <c r="M52" s="26"/>
      <c r="N52" s="27"/>
    </row>
    <row r="53" spans="1:14" x14ac:dyDescent="0.25">
      <c r="A53" s="29" t="s">
        <v>279</v>
      </c>
      <c r="E53" s="13"/>
    </row>
    <row r="54" spans="1:14" s="11" customFormat="1" ht="13" x14ac:dyDescent="0.25">
      <c r="B54" s="25"/>
      <c r="C54" s="28" t="s">
        <v>199</v>
      </c>
      <c r="D54" s="28"/>
      <c r="E54" s="28" t="s">
        <v>14</v>
      </c>
      <c r="F54" s="26"/>
      <c r="G54" s="26"/>
      <c r="H54" s="26"/>
      <c r="I54" s="26"/>
      <c r="J54" s="26"/>
      <c r="K54" s="26"/>
      <c r="L54" s="26"/>
      <c r="M54" s="26"/>
      <c r="N54" s="27"/>
    </row>
    <row r="55" spans="1:14" s="11" customFormat="1" ht="13" x14ac:dyDescent="0.25">
      <c r="B55" s="25"/>
      <c r="C55" s="28" t="s">
        <v>217</v>
      </c>
      <c r="D55" s="28"/>
      <c r="E55" s="28" t="s">
        <v>272</v>
      </c>
      <c r="F55" s="26"/>
      <c r="G55" s="26"/>
      <c r="H55" s="26"/>
      <c r="I55" s="26"/>
      <c r="J55" s="26"/>
      <c r="K55" s="26"/>
      <c r="L55" s="26"/>
      <c r="M55" s="26"/>
      <c r="N55" s="27"/>
    </row>
  </sheetData>
  <sortState ref="A7:Y29">
    <sortCondition descending="1" ref="M7:M29"/>
  </sortState>
  <mergeCells count="14">
    <mergeCell ref="A1:N1"/>
    <mergeCell ref="A2:N2"/>
    <mergeCell ref="A3:N3"/>
    <mergeCell ref="A4:N4"/>
    <mergeCell ref="A5:A6"/>
    <mergeCell ref="B5:B6"/>
    <mergeCell ref="C5:C6"/>
    <mergeCell ref="N5:N6"/>
    <mergeCell ref="D5:D6"/>
    <mergeCell ref="E5:E6"/>
    <mergeCell ref="F5:F6"/>
    <mergeCell ref="G5:G6"/>
    <mergeCell ref="H5:L5"/>
    <mergeCell ref="M5:M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N53"/>
  <sheetViews>
    <sheetView zoomScale="115" zoomScaleNormal="115" workbookViewId="0">
      <selection activeCell="P14" sqref="P14"/>
    </sheetView>
  </sheetViews>
  <sheetFormatPr defaultColWidth="9.1796875" defaultRowHeight="12.5" x14ac:dyDescent="0.25"/>
  <cols>
    <col min="1" max="1" width="5" style="16" customWidth="1"/>
    <col min="2" max="2" width="24.453125" style="13" customWidth="1"/>
    <col min="3" max="3" width="11.26953125" style="14" customWidth="1"/>
    <col min="4" max="4" width="47.1796875" style="13" customWidth="1"/>
    <col min="5" max="6" width="4.453125" style="12" customWidth="1"/>
    <col min="7" max="7" width="20.54296875" style="13" customWidth="1"/>
    <col min="8" max="12" width="5.453125" style="12" customWidth="1"/>
    <col min="13" max="13" width="10.26953125" style="12" bestFit="1" customWidth="1"/>
    <col min="14" max="14" width="9.1796875" style="12"/>
    <col min="15" max="16384" width="9.1796875" style="4"/>
  </cols>
  <sheetData>
    <row r="1" spans="1:14" ht="31" x14ac:dyDescent="0.25">
      <c r="A1" s="31" t="s">
        <v>230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</row>
    <row r="2" spans="1:14" ht="14.5" x14ac:dyDescent="0.25">
      <c r="A2" s="32" t="s">
        <v>241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</row>
    <row r="3" spans="1:14" ht="18.5" x14ac:dyDescent="0.25">
      <c r="A3" s="33" t="s">
        <v>244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</row>
    <row r="4" spans="1:14" ht="14.5" x14ac:dyDescent="0.25">
      <c r="A4" s="34" t="s">
        <v>242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</row>
    <row r="5" spans="1:14" ht="14.5" x14ac:dyDescent="0.25">
      <c r="A5" s="35" t="s">
        <v>232</v>
      </c>
      <c r="B5" s="35" t="s">
        <v>233</v>
      </c>
      <c r="C5" s="36" t="s">
        <v>0</v>
      </c>
      <c r="D5" s="35" t="s">
        <v>234</v>
      </c>
      <c r="E5" s="41" t="s">
        <v>144</v>
      </c>
      <c r="F5" s="41" t="s">
        <v>145</v>
      </c>
      <c r="G5" s="35" t="s">
        <v>235</v>
      </c>
      <c r="H5" s="38" t="s">
        <v>236</v>
      </c>
      <c r="I5" s="39"/>
      <c r="J5" s="39"/>
      <c r="K5" s="39"/>
      <c r="L5" s="39"/>
      <c r="M5" s="40" t="s">
        <v>237</v>
      </c>
      <c r="N5" s="37" t="s">
        <v>238</v>
      </c>
    </row>
    <row r="6" spans="1:14" ht="37.5" x14ac:dyDescent="0.25">
      <c r="A6" s="35"/>
      <c r="B6" s="35"/>
      <c r="C6" s="36"/>
      <c r="D6" s="35"/>
      <c r="E6" s="41"/>
      <c r="F6" s="41"/>
      <c r="G6" s="35"/>
      <c r="H6" s="5" t="s">
        <v>252</v>
      </c>
      <c r="I6" s="5" t="s">
        <v>251</v>
      </c>
      <c r="J6" s="5" t="s">
        <v>254</v>
      </c>
      <c r="K6" s="5" t="s">
        <v>255</v>
      </c>
      <c r="L6" s="5" t="s">
        <v>256</v>
      </c>
      <c r="M6" s="40"/>
      <c r="N6" s="37"/>
    </row>
    <row r="7" spans="1:14" ht="25" x14ac:dyDescent="0.25">
      <c r="A7" s="6">
        <v>1</v>
      </c>
      <c r="B7" s="7" t="s">
        <v>61</v>
      </c>
      <c r="C7" s="8">
        <v>40225</v>
      </c>
      <c r="D7" s="9" t="s">
        <v>161</v>
      </c>
      <c r="E7" s="9">
        <v>10</v>
      </c>
      <c r="F7" s="7">
        <v>10</v>
      </c>
      <c r="G7" s="7" t="s">
        <v>60</v>
      </c>
      <c r="H7" s="22">
        <v>100</v>
      </c>
      <c r="I7" s="21">
        <v>100</v>
      </c>
      <c r="J7" s="21">
        <v>100</v>
      </c>
      <c r="K7" s="21">
        <v>10</v>
      </c>
      <c r="L7" s="21">
        <v>77</v>
      </c>
      <c r="M7" s="10">
        <f t="shared" ref="M7:M27" si="0">SUM(H7:L7)</f>
        <v>387</v>
      </c>
      <c r="N7" s="6" t="s">
        <v>281</v>
      </c>
    </row>
    <row r="8" spans="1:14" ht="25" x14ac:dyDescent="0.25">
      <c r="A8" s="6">
        <v>2</v>
      </c>
      <c r="B8" s="7" t="s">
        <v>54</v>
      </c>
      <c r="C8" s="8">
        <v>40053</v>
      </c>
      <c r="D8" s="9" t="s">
        <v>14</v>
      </c>
      <c r="E8" s="9">
        <v>10</v>
      </c>
      <c r="F8" s="7">
        <v>10</v>
      </c>
      <c r="G8" s="7" t="s">
        <v>37</v>
      </c>
      <c r="H8" s="22">
        <v>80</v>
      </c>
      <c r="I8" s="21">
        <v>100</v>
      </c>
      <c r="J8" s="21">
        <v>31</v>
      </c>
      <c r="K8" s="21">
        <v>5</v>
      </c>
      <c r="L8" s="21">
        <v>65</v>
      </c>
      <c r="M8" s="10">
        <f t="shared" si="0"/>
        <v>281</v>
      </c>
      <c r="N8" s="6" t="s">
        <v>281</v>
      </c>
    </row>
    <row r="9" spans="1:14" ht="25" x14ac:dyDescent="0.25">
      <c r="A9" s="6">
        <v>3</v>
      </c>
      <c r="B9" s="7" t="s">
        <v>109</v>
      </c>
      <c r="C9" s="8">
        <v>39959</v>
      </c>
      <c r="D9" s="9" t="s">
        <v>161</v>
      </c>
      <c r="E9" s="9">
        <v>10</v>
      </c>
      <c r="F9" s="7">
        <v>10</v>
      </c>
      <c r="G9" s="7" t="s">
        <v>60</v>
      </c>
      <c r="H9" s="22">
        <v>100</v>
      </c>
      <c r="I9" s="21">
        <v>50</v>
      </c>
      <c r="J9" s="21">
        <v>0</v>
      </c>
      <c r="K9" s="21">
        <v>80</v>
      </c>
      <c r="L9" s="21">
        <v>0</v>
      </c>
      <c r="M9" s="10">
        <f t="shared" si="0"/>
        <v>230</v>
      </c>
      <c r="N9" s="6" t="s">
        <v>282</v>
      </c>
    </row>
    <row r="10" spans="1:14" ht="25" x14ac:dyDescent="0.25">
      <c r="A10" s="6">
        <v>4</v>
      </c>
      <c r="B10" s="7" t="s">
        <v>36</v>
      </c>
      <c r="C10" s="8">
        <v>40167</v>
      </c>
      <c r="D10" s="9" t="s">
        <v>14</v>
      </c>
      <c r="E10" s="9">
        <v>10</v>
      </c>
      <c r="F10" s="7">
        <v>10</v>
      </c>
      <c r="G10" s="7" t="s">
        <v>37</v>
      </c>
      <c r="H10" s="22">
        <v>100</v>
      </c>
      <c r="I10" s="21">
        <v>100</v>
      </c>
      <c r="J10" s="21">
        <v>13</v>
      </c>
      <c r="K10" s="21">
        <v>10</v>
      </c>
      <c r="L10" s="21">
        <v>0</v>
      </c>
      <c r="M10" s="10">
        <f t="shared" si="0"/>
        <v>223</v>
      </c>
      <c r="N10" s="6" t="s">
        <v>282</v>
      </c>
    </row>
    <row r="11" spans="1:14" ht="25" x14ac:dyDescent="0.25">
      <c r="A11" s="6">
        <v>5</v>
      </c>
      <c r="B11" s="7" t="s">
        <v>245</v>
      </c>
      <c r="C11" s="8">
        <v>40070</v>
      </c>
      <c r="D11" s="9" t="s">
        <v>14</v>
      </c>
      <c r="E11" s="9">
        <v>10</v>
      </c>
      <c r="F11" s="7">
        <v>10</v>
      </c>
      <c r="G11" s="7" t="s">
        <v>37</v>
      </c>
      <c r="H11" s="22">
        <v>100</v>
      </c>
      <c r="I11" s="21">
        <v>60</v>
      </c>
      <c r="J11" s="21">
        <v>0</v>
      </c>
      <c r="K11" s="21">
        <v>15</v>
      </c>
      <c r="L11" s="21">
        <v>36</v>
      </c>
      <c r="M11" s="10">
        <f t="shared" si="0"/>
        <v>211</v>
      </c>
      <c r="N11" s="6" t="s">
        <v>282</v>
      </c>
    </row>
    <row r="12" spans="1:14" ht="37.5" x14ac:dyDescent="0.25">
      <c r="A12" s="6">
        <v>6</v>
      </c>
      <c r="B12" s="7" t="s">
        <v>131</v>
      </c>
      <c r="C12" s="8">
        <v>39748</v>
      </c>
      <c r="D12" s="23" t="s">
        <v>229</v>
      </c>
      <c r="E12" s="9">
        <v>10</v>
      </c>
      <c r="F12" s="7">
        <v>10</v>
      </c>
      <c r="G12" s="7" t="s">
        <v>224</v>
      </c>
      <c r="H12" s="22">
        <v>100</v>
      </c>
      <c r="I12" s="21">
        <v>30</v>
      </c>
      <c r="J12" s="21">
        <v>18</v>
      </c>
      <c r="K12" s="21">
        <v>5</v>
      </c>
      <c r="L12" s="21">
        <v>46</v>
      </c>
      <c r="M12" s="10">
        <f t="shared" si="0"/>
        <v>199</v>
      </c>
      <c r="N12" s="6" t="s">
        <v>283</v>
      </c>
    </row>
    <row r="13" spans="1:14" ht="25" x14ac:dyDescent="0.25">
      <c r="A13" s="6">
        <v>7</v>
      </c>
      <c r="B13" s="7" t="s">
        <v>86</v>
      </c>
      <c r="C13" s="8">
        <v>40006</v>
      </c>
      <c r="D13" s="9" t="s">
        <v>14</v>
      </c>
      <c r="E13" s="9">
        <v>10</v>
      </c>
      <c r="F13" s="7">
        <v>10</v>
      </c>
      <c r="G13" s="7" t="s">
        <v>37</v>
      </c>
      <c r="H13" s="22">
        <v>100</v>
      </c>
      <c r="I13" s="21">
        <v>50</v>
      </c>
      <c r="J13" s="21">
        <v>0</v>
      </c>
      <c r="K13" s="21">
        <v>0</v>
      </c>
      <c r="L13" s="21">
        <v>26</v>
      </c>
      <c r="M13" s="10">
        <f t="shared" si="0"/>
        <v>176</v>
      </c>
      <c r="N13" s="6" t="s">
        <v>283</v>
      </c>
    </row>
    <row r="14" spans="1:14" ht="25" x14ac:dyDescent="0.25">
      <c r="A14" s="6">
        <v>8</v>
      </c>
      <c r="B14" s="7" t="s">
        <v>55</v>
      </c>
      <c r="C14" s="8">
        <v>40115</v>
      </c>
      <c r="D14" s="9" t="s">
        <v>176</v>
      </c>
      <c r="E14" s="9">
        <v>10</v>
      </c>
      <c r="F14" s="7">
        <v>10</v>
      </c>
      <c r="G14" s="7" t="s">
        <v>208</v>
      </c>
      <c r="H14" s="22">
        <v>100</v>
      </c>
      <c r="I14" s="21">
        <v>50</v>
      </c>
      <c r="J14" s="21">
        <v>0</v>
      </c>
      <c r="K14" s="21">
        <v>5</v>
      </c>
      <c r="L14" s="21">
        <v>0</v>
      </c>
      <c r="M14" s="10">
        <f t="shared" si="0"/>
        <v>155</v>
      </c>
      <c r="N14" s="6" t="s">
        <v>283</v>
      </c>
    </row>
    <row r="15" spans="1:14" ht="25" x14ac:dyDescent="0.25">
      <c r="A15" s="6">
        <v>9</v>
      </c>
      <c r="B15" s="7" t="s">
        <v>62</v>
      </c>
      <c r="C15" s="8">
        <v>40058</v>
      </c>
      <c r="D15" s="9" t="s">
        <v>161</v>
      </c>
      <c r="E15" s="9">
        <v>10</v>
      </c>
      <c r="F15" s="7">
        <v>10</v>
      </c>
      <c r="G15" s="7" t="s">
        <v>60</v>
      </c>
      <c r="H15" s="22">
        <v>100</v>
      </c>
      <c r="I15" s="21">
        <v>50</v>
      </c>
      <c r="J15" s="21">
        <v>0</v>
      </c>
      <c r="K15" s="21">
        <v>0</v>
      </c>
      <c r="L15" s="21">
        <v>0</v>
      </c>
      <c r="M15" s="10">
        <f t="shared" si="0"/>
        <v>150</v>
      </c>
      <c r="N15" s="6" t="s">
        <v>283</v>
      </c>
    </row>
    <row r="16" spans="1:14" ht="25" x14ac:dyDescent="0.25">
      <c r="A16" s="6">
        <v>10</v>
      </c>
      <c r="B16" s="7" t="s">
        <v>24</v>
      </c>
      <c r="C16" s="8">
        <v>40003</v>
      </c>
      <c r="D16" s="9" t="s">
        <v>161</v>
      </c>
      <c r="E16" s="9">
        <v>10</v>
      </c>
      <c r="F16" s="7">
        <v>10</v>
      </c>
      <c r="G16" s="7" t="s">
        <v>60</v>
      </c>
      <c r="H16" s="22">
        <v>100</v>
      </c>
      <c r="I16" s="21">
        <v>50</v>
      </c>
      <c r="J16" s="21">
        <v>0</v>
      </c>
      <c r="K16" s="21">
        <v>0</v>
      </c>
      <c r="L16" s="21">
        <v>0</v>
      </c>
      <c r="M16" s="10">
        <f t="shared" si="0"/>
        <v>150</v>
      </c>
      <c r="N16" s="6" t="s">
        <v>283</v>
      </c>
    </row>
    <row r="17" spans="1:14" ht="25" x14ac:dyDescent="0.25">
      <c r="A17" s="6">
        <v>11</v>
      </c>
      <c r="B17" s="7" t="s">
        <v>87</v>
      </c>
      <c r="C17" s="8">
        <v>40130</v>
      </c>
      <c r="D17" s="9" t="s">
        <v>14</v>
      </c>
      <c r="E17" s="9">
        <v>10</v>
      </c>
      <c r="F17" s="7">
        <v>10</v>
      </c>
      <c r="G17" s="7" t="s">
        <v>113</v>
      </c>
      <c r="H17" s="22">
        <v>80</v>
      </c>
      <c r="I17" s="21">
        <v>10</v>
      </c>
      <c r="J17" s="21">
        <v>0</v>
      </c>
      <c r="K17" s="21">
        <v>0</v>
      </c>
      <c r="L17" s="21">
        <v>30</v>
      </c>
      <c r="M17" s="10">
        <f t="shared" si="0"/>
        <v>120</v>
      </c>
      <c r="N17" s="6"/>
    </row>
    <row r="18" spans="1:14" ht="25" x14ac:dyDescent="0.25">
      <c r="A18" s="6">
        <v>12</v>
      </c>
      <c r="B18" s="7" t="s">
        <v>246</v>
      </c>
      <c r="C18" s="8">
        <v>40187</v>
      </c>
      <c r="D18" s="9" t="s">
        <v>14</v>
      </c>
      <c r="E18" s="9">
        <v>10</v>
      </c>
      <c r="F18" s="7">
        <v>10</v>
      </c>
      <c r="G18" s="7" t="s">
        <v>37</v>
      </c>
      <c r="H18" s="22">
        <v>100</v>
      </c>
      <c r="I18" s="21">
        <v>20</v>
      </c>
      <c r="J18" s="21">
        <v>0</v>
      </c>
      <c r="K18" s="21">
        <v>0</v>
      </c>
      <c r="L18" s="21">
        <v>0</v>
      </c>
      <c r="M18" s="10">
        <f t="shared" si="0"/>
        <v>120</v>
      </c>
      <c r="N18" s="6"/>
    </row>
    <row r="19" spans="1:14" ht="25" x14ac:dyDescent="0.25">
      <c r="A19" s="6">
        <v>13</v>
      </c>
      <c r="B19" s="7" t="s">
        <v>42</v>
      </c>
      <c r="C19" s="8">
        <v>40164</v>
      </c>
      <c r="D19" s="9" t="s">
        <v>161</v>
      </c>
      <c r="E19" s="9">
        <v>10</v>
      </c>
      <c r="F19" s="7">
        <v>10</v>
      </c>
      <c r="G19" s="7" t="s">
        <v>60</v>
      </c>
      <c r="H19" s="22">
        <v>100</v>
      </c>
      <c r="I19" s="21">
        <v>0</v>
      </c>
      <c r="J19" s="21">
        <v>0</v>
      </c>
      <c r="K19" s="21">
        <v>0</v>
      </c>
      <c r="L19" s="21">
        <v>0</v>
      </c>
      <c r="M19" s="10">
        <f t="shared" si="0"/>
        <v>100</v>
      </c>
      <c r="N19" s="6"/>
    </row>
    <row r="20" spans="1:14" ht="25" x14ac:dyDescent="0.25">
      <c r="A20" s="6">
        <v>14</v>
      </c>
      <c r="B20" s="7" t="s">
        <v>58</v>
      </c>
      <c r="C20" s="8">
        <v>40247</v>
      </c>
      <c r="D20" s="9" t="s">
        <v>14</v>
      </c>
      <c r="E20" s="9">
        <v>10</v>
      </c>
      <c r="F20" s="7">
        <v>10</v>
      </c>
      <c r="G20" s="7" t="s">
        <v>37</v>
      </c>
      <c r="H20" s="22">
        <v>70</v>
      </c>
      <c r="I20" s="21">
        <v>10</v>
      </c>
      <c r="J20" s="21">
        <v>0</v>
      </c>
      <c r="K20" s="21">
        <v>0</v>
      </c>
      <c r="L20" s="21">
        <v>14</v>
      </c>
      <c r="M20" s="10">
        <f t="shared" si="0"/>
        <v>94</v>
      </c>
      <c r="N20" s="6"/>
    </row>
    <row r="21" spans="1:14" ht="25" x14ac:dyDescent="0.25">
      <c r="A21" s="6">
        <v>15</v>
      </c>
      <c r="B21" s="7" t="s">
        <v>92</v>
      </c>
      <c r="C21" s="8">
        <v>40022</v>
      </c>
      <c r="D21" s="9" t="s">
        <v>173</v>
      </c>
      <c r="E21" s="9">
        <v>10</v>
      </c>
      <c r="F21" s="7">
        <v>10</v>
      </c>
      <c r="G21" s="7" t="s">
        <v>90</v>
      </c>
      <c r="H21" s="22">
        <v>0</v>
      </c>
      <c r="I21" s="21">
        <v>50</v>
      </c>
      <c r="J21" s="21">
        <v>2</v>
      </c>
      <c r="K21" s="21">
        <v>0</v>
      </c>
      <c r="L21" s="21">
        <v>0</v>
      </c>
      <c r="M21" s="10">
        <f t="shared" si="0"/>
        <v>52</v>
      </c>
      <c r="N21" s="6"/>
    </row>
    <row r="22" spans="1:14" ht="25" x14ac:dyDescent="0.25">
      <c r="A22" s="6">
        <v>16</v>
      </c>
      <c r="B22" s="17" t="s">
        <v>126</v>
      </c>
      <c r="C22" s="8">
        <v>40317</v>
      </c>
      <c r="D22" s="9" t="s">
        <v>159</v>
      </c>
      <c r="E22" s="9">
        <v>10</v>
      </c>
      <c r="F22" s="7">
        <v>10</v>
      </c>
      <c r="G22" s="7" t="s">
        <v>127</v>
      </c>
      <c r="H22" s="22">
        <v>0</v>
      </c>
      <c r="I22" s="21">
        <v>10</v>
      </c>
      <c r="J22" s="21">
        <v>0</v>
      </c>
      <c r="K22" s="21">
        <v>0</v>
      </c>
      <c r="L22" s="21">
        <v>0</v>
      </c>
      <c r="M22" s="10">
        <f t="shared" si="0"/>
        <v>10</v>
      </c>
      <c r="N22" s="6"/>
    </row>
    <row r="23" spans="1:14" ht="25" x14ac:dyDescent="0.25">
      <c r="A23" s="6">
        <v>17</v>
      </c>
      <c r="B23" s="7" t="s">
        <v>59</v>
      </c>
      <c r="C23" s="8">
        <v>40071</v>
      </c>
      <c r="D23" s="9" t="s">
        <v>161</v>
      </c>
      <c r="E23" s="9">
        <v>10</v>
      </c>
      <c r="F23" s="7">
        <v>10</v>
      </c>
      <c r="G23" s="7" t="s">
        <v>60</v>
      </c>
      <c r="H23" s="22">
        <v>0</v>
      </c>
      <c r="I23" s="21">
        <v>0</v>
      </c>
      <c r="J23" s="21">
        <v>0</v>
      </c>
      <c r="K23" s="21">
        <v>0</v>
      </c>
      <c r="L23" s="21">
        <v>0</v>
      </c>
      <c r="M23" s="10">
        <f t="shared" si="0"/>
        <v>0</v>
      </c>
      <c r="N23" s="6"/>
    </row>
    <row r="24" spans="1:14" ht="25" x14ac:dyDescent="0.25">
      <c r="A24" s="6">
        <v>18</v>
      </c>
      <c r="B24" s="7" t="s">
        <v>89</v>
      </c>
      <c r="C24" s="8">
        <v>40236</v>
      </c>
      <c r="D24" s="9" t="s">
        <v>173</v>
      </c>
      <c r="E24" s="9">
        <v>10</v>
      </c>
      <c r="F24" s="7">
        <v>10</v>
      </c>
      <c r="G24" s="7" t="s">
        <v>90</v>
      </c>
      <c r="H24" s="22">
        <v>0</v>
      </c>
      <c r="I24" s="21">
        <v>0</v>
      </c>
      <c r="J24" s="21">
        <v>0</v>
      </c>
      <c r="K24" s="21">
        <v>0</v>
      </c>
      <c r="L24" s="21">
        <v>0</v>
      </c>
      <c r="M24" s="10">
        <f t="shared" si="0"/>
        <v>0</v>
      </c>
      <c r="N24" s="6"/>
    </row>
    <row r="25" spans="1:14" ht="25" x14ac:dyDescent="0.25">
      <c r="A25" s="6">
        <v>19</v>
      </c>
      <c r="B25" s="7" t="s">
        <v>117</v>
      </c>
      <c r="C25" s="8">
        <v>40353</v>
      </c>
      <c r="D25" s="9" t="s">
        <v>173</v>
      </c>
      <c r="E25" s="9">
        <v>10</v>
      </c>
      <c r="F25" s="7">
        <v>10</v>
      </c>
      <c r="G25" s="7" t="s">
        <v>214</v>
      </c>
      <c r="H25" s="22">
        <v>0</v>
      </c>
      <c r="I25" s="21">
        <v>0</v>
      </c>
      <c r="J25" s="21">
        <v>0</v>
      </c>
      <c r="K25" s="21">
        <v>0</v>
      </c>
      <c r="L25" s="21">
        <v>0</v>
      </c>
      <c r="M25" s="10">
        <f t="shared" si="0"/>
        <v>0</v>
      </c>
      <c r="N25" s="6"/>
    </row>
    <row r="26" spans="1:14" ht="25" x14ac:dyDescent="0.25">
      <c r="A26" s="6">
        <v>20</v>
      </c>
      <c r="B26" s="7" t="s">
        <v>107</v>
      </c>
      <c r="C26" s="8">
        <v>39932</v>
      </c>
      <c r="D26" s="9" t="s">
        <v>228</v>
      </c>
      <c r="E26" s="9" t="s">
        <v>108</v>
      </c>
      <c r="F26" s="7">
        <v>10</v>
      </c>
      <c r="G26" s="7" t="s">
        <v>218</v>
      </c>
      <c r="H26" s="22">
        <v>0</v>
      </c>
      <c r="I26" s="21">
        <v>0</v>
      </c>
      <c r="J26" s="21">
        <v>0</v>
      </c>
      <c r="K26" s="21">
        <v>0</v>
      </c>
      <c r="L26" s="21">
        <v>0</v>
      </c>
      <c r="M26" s="10">
        <f t="shared" si="0"/>
        <v>0</v>
      </c>
      <c r="N26" s="6"/>
    </row>
    <row r="27" spans="1:14" ht="25" x14ac:dyDescent="0.25">
      <c r="A27" s="6">
        <v>21</v>
      </c>
      <c r="B27" s="7" t="s">
        <v>22</v>
      </c>
      <c r="C27" s="8">
        <v>40058</v>
      </c>
      <c r="D27" s="9" t="s">
        <v>160</v>
      </c>
      <c r="E27" s="9">
        <v>10</v>
      </c>
      <c r="F27" s="7">
        <v>10</v>
      </c>
      <c r="G27" s="7" t="s">
        <v>23</v>
      </c>
      <c r="H27" s="22">
        <v>0</v>
      </c>
      <c r="I27" s="21">
        <v>0</v>
      </c>
      <c r="J27" s="21">
        <v>0</v>
      </c>
      <c r="K27" s="21">
        <v>0</v>
      </c>
      <c r="L27" s="21">
        <v>0</v>
      </c>
      <c r="M27" s="10">
        <f t="shared" si="0"/>
        <v>0</v>
      </c>
      <c r="N27" s="6"/>
    </row>
    <row r="29" spans="1:14" x14ac:dyDescent="0.25">
      <c r="A29" s="11" t="s">
        <v>239</v>
      </c>
    </row>
    <row r="30" spans="1:14" ht="13" x14ac:dyDescent="0.25">
      <c r="A30" s="11"/>
      <c r="B30" s="25"/>
      <c r="C30" s="28" t="s">
        <v>20</v>
      </c>
      <c r="D30" s="28"/>
      <c r="E30" s="28" t="s">
        <v>272</v>
      </c>
      <c r="F30" s="26"/>
      <c r="G30" s="26"/>
      <c r="H30" s="26"/>
      <c r="I30" s="26"/>
      <c r="J30" s="26"/>
      <c r="K30" s="26"/>
      <c r="L30" s="26"/>
      <c r="M30" s="26"/>
      <c r="N30" s="27"/>
    </row>
    <row r="31" spans="1:14" x14ac:dyDescent="0.25">
      <c r="A31" s="11" t="s">
        <v>240</v>
      </c>
      <c r="B31" s="15"/>
      <c r="C31" s="15"/>
      <c r="D31" s="15"/>
      <c r="E31" s="15"/>
      <c r="F31" s="15"/>
      <c r="G31" s="15"/>
    </row>
    <row r="32" spans="1:14" ht="13" x14ac:dyDescent="0.25">
      <c r="A32" s="11"/>
      <c r="B32" s="25"/>
      <c r="C32" s="28" t="s">
        <v>264</v>
      </c>
      <c r="D32" s="28"/>
      <c r="E32" s="28" t="s">
        <v>265</v>
      </c>
      <c r="F32" s="26"/>
      <c r="G32" s="26"/>
      <c r="H32" s="26"/>
      <c r="I32" s="26"/>
      <c r="J32" s="26"/>
      <c r="K32" s="26"/>
      <c r="L32" s="26"/>
      <c r="M32" s="26"/>
      <c r="N32" s="27"/>
    </row>
    <row r="33" spans="1:14" ht="13" x14ac:dyDescent="0.25">
      <c r="A33" s="11"/>
      <c r="B33" s="25"/>
      <c r="C33" s="28" t="s">
        <v>266</v>
      </c>
      <c r="D33" s="28"/>
      <c r="E33" s="28" t="s">
        <v>267</v>
      </c>
      <c r="F33" s="26"/>
      <c r="G33" s="26"/>
      <c r="H33" s="26"/>
      <c r="I33" s="26"/>
      <c r="J33" s="26"/>
      <c r="K33" s="26"/>
      <c r="L33" s="26"/>
      <c r="M33" s="26"/>
      <c r="N33" s="27"/>
    </row>
    <row r="34" spans="1:14" ht="13" x14ac:dyDescent="0.25">
      <c r="A34" s="11"/>
      <c r="B34" s="25"/>
      <c r="C34" s="28" t="s">
        <v>268</v>
      </c>
      <c r="D34" s="28"/>
      <c r="E34" s="28" t="s">
        <v>269</v>
      </c>
      <c r="F34" s="26"/>
      <c r="G34" s="26"/>
      <c r="H34" s="26"/>
      <c r="I34" s="26"/>
      <c r="J34" s="26"/>
      <c r="K34" s="26"/>
      <c r="L34" s="26"/>
      <c r="M34" s="26"/>
      <c r="N34" s="11"/>
    </row>
    <row r="35" spans="1:14" ht="13" x14ac:dyDescent="0.25">
      <c r="A35" s="11"/>
      <c r="B35" s="25"/>
      <c r="C35" s="28" t="s">
        <v>197</v>
      </c>
      <c r="D35" s="28"/>
      <c r="E35" s="28" t="s">
        <v>270</v>
      </c>
      <c r="F35" s="26"/>
      <c r="G35" s="26"/>
      <c r="H35" s="26"/>
      <c r="I35" s="26"/>
      <c r="J35" s="26"/>
      <c r="K35" s="26"/>
      <c r="L35" s="26"/>
      <c r="M35" s="26"/>
      <c r="N35" s="11"/>
    </row>
    <row r="36" spans="1:14" ht="13" x14ac:dyDescent="0.25">
      <c r="A36" s="11"/>
      <c r="B36" s="25"/>
      <c r="C36" s="28" t="s">
        <v>23</v>
      </c>
      <c r="D36" s="28"/>
      <c r="E36" s="28" t="s">
        <v>271</v>
      </c>
      <c r="F36" s="26"/>
      <c r="G36" s="26"/>
      <c r="H36" s="27"/>
      <c r="I36" s="27"/>
      <c r="J36" s="27"/>
      <c r="K36" s="27"/>
      <c r="L36" s="27"/>
      <c r="M36" s="27"/>
      <c r="N36" s="11"/>
    </row>
    <row r="37" spans="1:14" ht="13" x14ac:dyDescent="0.25">
      <c r="A37" s="11"/>
      <c r="B37" s="25"/>
      <c r="C37" s="28" t="s">
        <v>217</v>
      </c>
      <c r="D37" s="28"/>
      <c r="E37" s="28" t="s">
        <v>272</v>
      </c>
      <c r="F37" s="26"/>
      <c r="G37" s="26"/>
      <c r="H37" s="27"/>
      <c r="I37" s="27"/>
      <c r="J37" s="27"/>
      <c r="K37" s="27"/>
      <c r="L37" s="27"/>
      <c r="M37" s="27"/>
      <c r="N37" s="27"/>
    </row>
    <row r="38" spans="1:14" ht="13" x14ac:dyDescent="0.25">
      <c r="A38" s="11"/>
      <c r="B38" s="25"/>
      <c r="C38" s="28" t="s">
        <v>211</v>
      </c>
      <c r="D38" s="28"/>
      <c r="E38" s="28" t="s">
        <v>273</v>
      </c>
      <c r="F38" s="26"/>
      <c r="G38" s="26"/>
      <c r="H38" s="27"/>
      <c r="I38" s="27"/>
      <c r="J38" s="27"/>
      <c r="K38" s="27"/>
      <c r="L38" s="27"/>
      <c r="M38" s="27"/>
      <c r="N38" s="27"/>
    </row>
    <row r="39" spans="1:14" ht="13" x14ac:dyDescent="0.25">
      <c r="A39" s="11"/>
      <c r="B39" s="25"/>
      <c r="C39" s="28" t="s">
        <v>120</v>
      </c>
      <c r="D39" s="28"/>
      <c r="E39" s="28" t="s">
        <v>272</v>
      </c>
      <c r="F39" s="26"/>
      <c r="G39" s="26"/>
      <c r="H39" s="27"/>
      <c r="I39" s="27"/>
      <c r="J39" s="27"/>
      <c r="K39" s="27"/>
      <c r="L39" s="27"/>
      <c r="M39" s="27"/>
      <c r="N39" s="27"/>
    </row>
    <row r="40" spans="1:14" ht="13" x14ac:dyDescent="0.25">
      <c r="A40" s="11"/>
      <c r="B40" s="25"/>
      <c r="C40" s="28" t="s">
        <v>113</v>
      </c>
      <c r="D40" s="28"/>
      <c r="E40" s="28" t="s">
        <v>265</v>
      </c>
      <c r="F40" s="26"/>
      <c r="G40" s="26"/>
      <c r="H40" s="27"/>
      <c r="I40" s="27"/>
      <c r="J40" s="27"/>
      <c r="K40" s="27"/>
      <c r="L40" s="27"/>
      <c r="M40" s="27"/>
      <c r="N40" s="27"/>
    </row>
    <row r="41" spans="1:14" ht="13" x14ac:dyDescent="0.25">
      <c r="A41" s="11"/>
      <c r="B41" s="25"/>
      <c r="C41" s="28" t="s">
        <v>205</v>
      </c>
      <c r="D41" s="28"/>
      <c r="E41" s="28" t="s">
        <v>274</v>
      </c>
      <c r="F41" s="26"/>
      <c r="G41" s="26"/>
      <c r="H41" s="27"/>
      <c r="I41" s="27"/>
      <c r="J41" s="27"/>
      <c r="K41" s="27"/>
      <c r="L41" s="27"/>
      <c r="M41" s="27"/>
      <c r="N41" s="27"/>
    </row>
    <row r="42" spans="1:14" ht="13" x14ac:dyDescent="0.25">
      <c r="A42" s="11"/>
      <c r="B42" s="25"/>
      <c r="C42" s="28" t="s">
        <v>60</v>
      </c>
      <c r="D42" s="28"/>
      <c r="E42" s="28" t="s">
        <v>272</v>
      </c>
      <c r="F42" s="26"/>
      <c r="G42" s="26"/>
      <c r="H42" s="27"/>
      <c r="I42" s="27"/>
      <c r="J42" s="27"/>
      <c r="K42" s="27"/>
      <c r="L42" s="27"/>
      <c r="M42" s="27"/>
      <c r="N42" s="27"/>
    </row>
    <row r="43" spans="1:14" ht="13" x14ac:dyDescent="0.25">
      <c r="A43" s="11"/>
      <c r="B43" s="25"/>
      <c r="C43" s="28" t="s">
        <v>275</v>
      </c>
      <c r="D43" s="28"/>
      <c r="E43" s="28" t="s">
        <v>265</v>
      </c>
      <c r="F43" s="26"/>
      <c r="G43" s="26"/>
      <c r="H43" s="27"/>
      <c r="I43" s="27"/>
      <c r="J43" s="27"/>
      <c r="K43" s="27"/>
      <c r="L43" s="27"/>
      <c r="M43" s="27"/>
      <c r="N43" s="27"/>
    </row>
    <row r="44" spans="1:14" ht="13" x14ac:dyDescent="0.25">
      <c r="A44" s="11"/>
      <c r="B44" s="25"/>
      <c r="C44" s="28" t="s">
        <v>66</v>
      </c>
      <c r="D44" s="28"/>
      <c r="E44" s="28" t="s">
        <v>272</v>
      </c>
      <c r="F44" s="26"/>
      <c r="G44" s="26"/>
      <c r="H44" s="27"/>
      <c r="I44" s="27"/>
      <c r="J44" s="27"/>
      <c r="K44" s="27"/>
      <c r="L44" s="27"/>
      <c r="M44" s="27"/>
      <c r="N44" s="27"/>
    </row>
    <row r="45" spans="1:14" ht="13" x14ac:dyDescent="0.25">
      <c r="A45" s="11"/>
      <c r="B45" s="25"/>
      <c r="C45" s="28" t="s">
        <v>276</v>
      </c>
      <c r="D45" s="28"/>
      <c r="E45" s="28" t="s">
        <v>277</v>
      </c>
      <c r="F45" s="26"/>
      <c r="G45" s="26"/>
      <c r="H45" s="27"/>
      <c r="I45" s="27"/>
      <c r="J45" s="27"/>
      <c r="K45" s="27"/>
      <c r="L45" s="27"/>
      <c r="M45" s="27"/>
      <c r="N45" s="27"/>
    </row>
    <row r="48" spans="1:14" x14ac:dyDescent="0.25">
      <c r="A48" s="29" t="s">
        <v>278</v>
      </c>
    </row>
    <row r="49" spans="1:14" ht="13" x14ac:dyDescent="0.25">
      <c r="A49" s="11"/>
      <c r="B49" s="25"/>
      <c r="C49" s="28" t="s">
        <v>37</v>
      </c>
      <c r="D49" s="28"/>
      <c r="E49" s="28" t="s">
        <v>14</v>
      </c>
      <c r="F49" s="26"/>
      <c r="G49" s="26"/>
      <c r="H49" s="26"/>
      <c r="I49" s="26"/>
      <c r="J49" s="26"/>
      <c r="K49" s="26"/>
      <c r="L49" s="26"/>
      <c r="M49" s="26"/>
      <c r="N49" s="27"/>
    </row>
    <row r="50" spans="1:14" ht="13" x14ac:dyDescent="0.25">
      <c r="A50" s="11"/>
      <c r="B50" s="26"/>
      <c r="C50" s="28"/>
      <c r="D50" s="28"/>
      <c r="E50" s="28"/>
      <c r="F50" s="26"/>
      <c r="G50" s="26"/>
      <c r="H50" s="26"/>
      <c r="I50" s="26"/>
      <c r="J50" s="26"/>
      <c r="K50" s="26"/>
      <c r="L50" s="26"/>
      <c r="M50" s="26"/>
      <c r="N50" s="27"/>
    </row>
    <row r="51" spans="1:14" x14ac:dyDescent="0.25">
      <c r="A51" s="29" t="s">
        <v>279</v>
      </c>
      <c r="E51" s="13"/>
    </row>
    <row r="52" spans="1:14" ht="13" x14ac:dyDescent="0.25">
      <c r="A52" s="11"/>
      <c r="B52" s="25"/>
      <c r="C52" s="28" t="s">
        <v>199</v>
      </c>
      <c r="D52" s="28"/>
      <c r="E52" s="28" t="s">
        <v>14</v>
      </c>
      <c r="F52" s="26"/>
      <c r="G52" s="26"/>
      <c r="H52" s="26"/>
      <c r="I52" s="26"/>
      <c r="J52" s="26"/>
      <c r="K52" s="26"/>
      <c r="L52" s="26"/>
      <c r="M52" s="26"/>
      <c r="N52" s="27"/>
    </row>
    <row r="53" spans="1:14" ht="13" x14ac:dyDescent="0.25">
      <c r="A53" s="11"/>
      <c r="B53" s="25"/>
      <c r="C53" s="28" t="s">
        <v>217</v>
      </c>
      <c r="D53" s="28"/>
      <c r="E53" s="28" t="s">
        <v>272</v>
      </c>
      <c r="F53" s="26"/>
      <c r="G53" s="26"/>
      <c r="H53" s="26"/>
      <c r="I53" s="26"/>
      <c r="J53" s="26"/>
      <c r="K53" s="26"/>
      <c r="L53" s="26"/>
      <c r="M53" s="26"/>
      <c r="N53" s="27"/>
    </row>
  </sheetData>
  <sortState ref="B7:N27">
    <sortCondition descending="1" ref="M7:M27"/>
  </sortState>
  <mergeCells count="14">
    <mergeCell ref="A1:N1"/>
    <mergeCell ref="A2:N2"/>
    <mergeCell ref="A3:N3"/>
    <mergeCell ref="A4:N4"/>
    <mergeCell ref="A5:A6"/>
    <mergeCell ref="B5:B6"/>
    <mergeCell ref="C5:C6"/>
    <mergeCell ref="N5:N6"/>
    <mergeCell ref="D5:D6"/>
    <mergeCell ref="E5:E6"/>
    <mergeCell ref="F5:F6"/>
    <mergeCell ref="G5:G6"/>
    <mergeCell ref="H5:L5"/>
    <mergeCell ref="M5:M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58"/>
  <sheetViews>
    <sheetView tabSelected="1" topLeftCell="A7" zoomScale="85" zoomScaleNormal="85" workbookViewId="0">
      <selection activeCell="N19" sqref="N19"/>
    </sheetView>
  </sheetViews>
  <sheetFormatPr defaultColWidth="9.1796875" defaultRowHeight="12.5" x14ac:dyDescent="0.25"/>
  <cols>
    <col min="1" max="1" width="5" style="16" customWidth="1"/>
    <col min="2" max="2" width="24.453125" style="13" customWidth="1"/>
    <col min="3" max="3" width="11.26953125" style="14" customWidth="1"/>
    <col min="4" max="4" width="47.1796875" style="13" customWidth="1"/>
    <col min="5" max="6" width="4.453125" style="12" customWidth="1"/>
    <col min="7" max="7" width="20.54296875" style="13" customWidth="1"/>
    <col min="8" max="12" width="5.453125" style="12" customWidth="1"/>
    <col min="13" max="13" width="10.26953125" style="12" customWidth="1"/>
    <col min="14" max="14" width="9.1796875" style="12" customWidth="1"/>
    <col min="15" max="16384" width="9.1796875" style="4"/>
  </cols>
  <sheetData>
    <row r="1" spans="1:14" ht="31" x14ac:dyDescent="0.25">
      <c r="A1" s="31" t="s">
        <v>230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</row>
    <row r="2" spans="1:14" ht="14.5" x14ac:dyDescent="0.25">
      <c r="A2" s="32" t="s">
        <v>241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</row>
    <row r="3" spans="1:14" ht="18.5" x14ac:dyDescent="0.25">
      <c r="A3" s="33" t="s">
        <v>280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</row>
    <row r="4" spans="1:14" ht="14.5" x14ac:dyDescent="0.25">
      <c r="A4" s="34" t="s">
        <v>242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</row>
    <row r="5" spans="1:14" ht="14.5" x14ac:dyDescent="0.25">
      <c r="A5" s="35" t="s">
        <v>232</v>
      </c>
      <c r="B5" s="35" t="s">
        <v>233</v>
      </c>
      <c r="C5" s="36" t="s">
        <v>0</v>
      </c>
      <c r="D5" s="35" t="s">
        <v>234</v>
      </c>
      <c r="E5" s="35" t="s">
        <v>144</v>
      </c>
      <c r="F5" s="35" t="s">
        <v>145</v>
      </c>
      <c r="G5" s="35" t="s">
        <v>235</v>
      </c>
      <c r="H5" s="38" t="s">
        <v>236</v>
      </c>
      <c r="I5" s="39"/>
      <c r="J5" s="39"/>
      <c r="K5" s="39"/>
      <c r="L5" s="39"/>
      <c r="M5" s="40" t="s">
        <v>237</v>
      </c>
      <c r="N5" s="37" t="s">
        <v>238</v>
      </c>
    </row>
    <row r="6" spans="1:14" ht="37.5" x14ac:dyDescent="0.25">
      <c r="A6" s="35"/>
      <c r="B6" s="35"/>
      <c r="C6" s="36"/>
      <c r="D6" s="35"/>
      <c r="E6" s="35"/>
      <c r="F6" s="35"/>
      <c r="G6" s="35"/>
      <c r="H6" s="5" t="s">
        <v>252</v>
      </c>
      <c r="I6" s="5" t="s">
        <v>251</v>
      </c>
      <c r="J6" s="5" t="s">
        <v>254</v>
      </c>
      <c r="K6" s="5" t="s">
        <v>255</v>
      </c>
      <c r="L6" s="5" t="s">
        <v>256</v>
      </c>
      <c r="M6" s="40"/>
      <c r="N6" s="37"/>
    </row>
    <row r="7" spans="1:14" ht="25" x14ac:dyDescent="0.25">
      <c r="A7" s="6">
        <v>1</v>
      </c>
      <c r="B7" s="7" t="s">
        <v>8</v>
      </c>
      <c r="C7" s="8">
        <v>40010</v>
      </c>
      <c r="D7" s="9" t="s">
        <v>161</v>
      </c>
      <c r="E7" s="9">
        <v>11</v>
      </c>
      <c r="F7" s="7">
        <v>11</v>
      </c>
      <c r="G7" s="7" t="s">
        <v>198</v>
      </c>
      <c r="H7" s="22">
        <v>100</v>
      </c>
      <c r="I7" s="21">
        <v>100</v>
      </c>
      <c r="J7" s="21">
        <v>100</v>
      </c>
      <c r="K7" s="21">
        <v>100</v>
      </c>
      <c r="L7" s="21">
        <v>100</v>
      </c>
      <c r="M7" s="10">
        <f>SUM(H7:L7)</f>
        <v>500</v>
      </c>
      <c r="N7" s="6" t="s">
        <v>281</v>
      </c>
    </row>
    <row r="8" spans="1:14" ht="25" x14ac:dyDescent="0.25">
      <c r="A8" s="6">
        <v>2</v>
      </c>
      <c r="B8" s="7" t="s">
        <v>104</v>
      </c>
      <c r="C8" s="8">
        <v>39778</v>
      </c>
      <c r="D8" s="9" t="s">
        <v>161</v>
      </c>
      <c r="E8" s="9">
        <v>11</v>
      </c>
      <c r="F8" s="7">
        <v>11</v>
      </c>
      <c r="G8" s="7" t="s">
        <v>66</v>
      </c>
      <c r="H8" s="22">
        <v>100</v>
      </c>
      <c r="I8" s="21">
        <v>100</v>
      </c>
      <c r="J8" s="21">
        <v>100</v>
      </c>
      <c r="K8" s="21">
        <v>80</v>
      </c>
      <c r="L8" s="21">
        <v>100</v>
      </c>
      <c r="M8" s="10">
        <f>SUM(H8:L8)</f>
        <v>480</v>
      </c>
      <c r="N8" s="6" t="s">
        <v>281</v>
      </c>
    </row>
    <row r="9" spans="1:14" ht="25" x14ac:dyDescent="0.25">
      <c r="A9" s="6">
        <v>3</v>
      </c>
      <c r="B9" s="7" t="s">
        <v>5</v>
      </c>
      <c r="C9" s="8">
        <v>39933</v>
      </c>
      <c r="D9" s="9" t="s">
        <v>161</v>
      </c>
      <c r="E9" s="9">
        <v>11</v>
      </c>
      <c r="F9" s="7">
        <v>11</v>
      </c>
      <c r="G9" s="7" t="s">
        <v>66</v>
      </c>
      <c r="H9" s="22">
        <v>100</v>
      </c>
      <c r="I9" s="21">
        <v>100</v>
      </c>
      <c r="J9" s="21">
        <v>5</v>
      </c>
      <c r="K9" s="21">
        <v>100</v>
      </c>
      <c r="L9" s="21">
        <v>48</v>
      </c>
      <c r="M9" s="10">
        <f>SUM(H9:L9)</f>
        <v>353</v>
      </c>
      <c r="N9" s="6" t="s">
        <v>281</v>
      </c>
    </row>
    <row r="10" spans="1:14" ht="25" x14ac:dyDescent="0.25">
      <c r="A10" s="6">
        <v>4</v>
      </c>
      <c r="B10" s="7" t="s">
        <v>75</v>
      </c>
      <c r="C10" s="8">
        <v>39774</v>
      </c>
      <c r="D10" s="9" t="s">
        <v>14</v>
      </c>
      <c r="E10" s="9">
        <v>11</v>
      </c>
      <c r="F10" s="7">
        <v>11</v>
      </c>
      <c r="G10" s="7" t="s">
        <v>113</v>
      </c>
      <c r="H10" s="22">
        <v>100</v>
      </c>
      <c r="I10" s="21">
        <v>50</v>
      </c>
      <c r="J10" s="21">
        <v>100</v>
      </c>
      <c r="K10" s="21">
        <v>15</v>
      </c>
      <c r="L10" s="21">
        <v>40</v>
      </c>
      <c r="M10" s="10">
        <f>SUM(H10:L10)</f>
        <v>305</v>
      </c>
      <c r="N10" s="6" t="s">
        <v>282</v>
      </c>
    </row>
    <row r="11" spans="1:14" ht="25" x14ac:dyDescent="0.25">
      <c r="A11" s="6">
        <v>5</v>
      </c>
      <c r="B11" s="7" t="s">
        <v>17</v>
      </c>
      <c r="C11" s="8">
        <v>39866</v>
      </c>
      <c r="D11" s="9" t="s">
        <v>161</v>
      </c>
      <c r="E11" s="9">
        <v>11</v>
      </c>
      <c r="F11" s="7">
        <v>11</v>
      </c>
      <c r="G11" s="7" t="s">
        <v>66</v>
      </c>
      <c r="H11" s="22">
        <v>100</v>
      </c>
      <c r="I11" s="21">
        <v>50</v>
      </c>
      <c r="J11" s="21">
        <v>5</v>
      </c>
      <c r="K11" s="21">
        <v>10</v>
      </c>
      <c r="L11" s="21">
        <v>100</v>
      </c>
      <c r="M11" s="10">
        <f>SUM(H11:L11)</f>
        <v>265</v>
      </c>
      <c r="N11" s="6" t="s">
        <v>282</v>
      </c>
    </row>
    <row r="12" spans="1:14" ht="25" x14ac:dyDescent="0.25">
      <c r="A12" s="6">
        <v>6</v>
      </c>
      <c r="B12" s="7" t="s">
        <v>132</v>
      </c>
      <c r="C12" s="8">
        <v>39990</v>
      </c>
      <c r="D12" s="9" t="s">
        <v>14</v>
      </c>
      <c r="E12" s="9">
        <v>11</v>
      </c>
      <c r="F12" s="7">
        <v>11</v>
      </c>
      <c r="G12" s="7" t="s">
        <v>106</v>
      </c>
      <c r="H12" s="22">
        <v>100</v>
      </c>
      <c r="I12" s="21">
        <v>60</v>
      </c>
      <c r="J12" s="21">
        <v>5</v>
      </c>
      <c r="K12" s="21">
        <v>15</v>
      </c>
      <c r="L12" s="21">
        <v>65</v>
      </c>
      <c r="M12" s="10">
        <f>SUM(H12:L12)</f>
        <v>245</v>
      </c>
      <c r="N12" s="6" t="s">
        <v>282</v>
      </c>
    </row>
    <row r="13" spans="1:14" ht="25" x14ac:dyDescent="0.25">
      <c r="A13" s="6">
        <v>7</v>
      </c>
      <c r="B13" s="7" t="s">
        <v>15</v>
      </c>
      <c r="C13" s="8">
        <v>39933</v>
      </c>
      <c r="D13" s="9" t="s">
        <v>14</v>
      </c>
      <c r="E13" s="9">
        <v>11</v>
      </c>
      <c r="F13" s="7">
        <v>11</v>
      </c>
      <c r="G13" s="7" t="s">
        <v>106</v>
      </c>
      <c r="H13" s="22">
        <v>100</v>
      </c>
      <c r="I13" s="21">
        <v>60</v>
      </c>
      <c r="J13" s="21">
        <v>4</v>
      </c>
      <c r="K13" s="21">
        <v>20</v>
      </c>
      <c r="L13" s="21">
        <v>57</v>
      </c>
      <c r="M13" s="10">
        <f>SUM(H13:L13)</f>
        <v>241</v>
      </c>
      <c r="N13" s="6" t="s">
        <v>283</v>
      </c>
    </row>
    <row r="14" spans="1:14" ht="25" x14ac:dyDescent="0.25">
      <c r="A14" s="6">
        <v>8</v>
      </c>
      <c r="B14" s="7" t="s">
        <v>121</v>
      </c>
      <c r="C14" s="8">
        <v>39878</v>
      </c>
      <c r="D14" s="9" t="s">
        <v>122</v>
      </c>
      <c r="E14" s="9">
        <v>11</v>
      </c>
      <c r="F14" s="7">
        <v>11</v>
      </c>
      <c r="G14" s="7" t="s">
        <v>221</v>
      </c>
      <c r="H14" s="22">
        <v>100</v>
      </c>
      <c r="I14" s="21">
        <v>50</v>
      </c>
      <c r="J14" s="21">
        <v>7</v>
      </c>
      <c r="K14" s="21">
        <v>60</v>
      </c>
      <c r="L14" s="21">
        <v>20</v>
      </c>
      <c r="M14" s="10">
        <f>SUM(H14:L14)</f>
        <v>237</v>
      </c>
      <c r="N14" s="6" t="s">
        <v>283</v>
      </c>
    </row>
    <row r="15" spans="1:14" ht="25" x14ac:dyDescent="0.25">
      <c r="A15" s="6">
        <v>9</v>
      </c>
      <c r="B15" s="7" t="s">
        <v>18</v>
      </c>
      <c r="C15" s="8">
        <v>39785</v>
      </c>
      <c r="D15" s="9" t="s">
        <v>161</v>
      </c>
      <c r="E15" s="9">
        <v>11</v>
      </c>
      <c r="F15" s="7">
        <v>11</v>
      </c>
      <c r="G15" s="7" t="s">
        <v>198</v>
      </c>
      <c r="H15" s="22">
        <v>100</v>
      </c>
      <c r="I15" s="21">
        <v>50</v>
      </c>
      <c r="J15" s="21">
        <v>5</v>
      </c>
      <c r="K15" s="21">
        <v>10</v>
      </c>
      <c r="L15" s="21">
        <v>65</v>
      </c>
      <c r="M15" s="10">
        <f>SUM(H15:L15)</f>
        <v>230</v>
      </c>
      <c r="N15" s="6" t="s">
        <v>283</v>
      </c>
    </row>
    <row r="16" spans="1:14" ht="25" x14ac:dyDescent="0.25">
      <c r="A16" s="6">
        <v>10</v>
      </c>
      <c r="B16" s="7" t="s">
        <v>133</v>
      </c>
      <c r="C16" s="8">
        <v>39712</v>
      </c>
      <c r="D16" s="9" t="s">
        <v>14</v>
      </c>
      <c r="E16" s="9">
        <v>11</v>
      </c>
      <c r="F16" s="7">
        <v>11</v>
      </c>
      <c r="G16" s="7" t="s">
        <v>134</v>
      </c>
      <c r="H16" s="22">
        <v>100</v>
      </c>
      <c r="I16" s="22">
        <v>50</v>
      </c>
      <c r="J16" s="22">
        <v>2</v>
      </c>
      <c r="K16" s="22">
        <v>10</v>
      </c>
      <c r="L16" s="22">
        <v>28</v>
      </c>
      <c r="M16" s="10">
        <f>SUM(H16:L16)</f>
        <v>190</v>
      </c>
      <c r="N16" s="6" t="s">
        <v>283</v>
      </c>
    </row>
    <row r="17" spans="1:14" ht="25" x14ac:dyDescent="0.25">
      <c r="A17" s="6">
        <v>11</v>
      </c>
      <c r="B17" s="7" t="s">
        <v>4</v>
      </c>
      <c r="C17" s="8">
        <v>39588</v>
      </c>
      <c r="D17" s="9" t="s">
        <v>161</v>
      </c>
      <c r="E17" s="9">
        <v>11</v>
      </c>
      <c r="F17" s="7">
        <v>11</v>
      </c>
      <c r="G17" s="7" t="s">
        <v>66</v>
      </c>
      <c r="H17" s="22">
        <v>80</v>
      </c>
      <c r="I17" s="21">
        <v>50</v>
      </c>
      <c r="J17" s="21">
        <v>2</v>
      </c>
      <c r="K17" s="21">
        <v>5</v>
      </c>
      <c r="L17" s="21">
        <v>46</v>
      </c>
      <c r="M17" s="10">
        <f>SUM(H17:L17)</f>
        <v>183</v>
      </c>
      <c r="N17" s="6" t="s">
        <v>283</v>
      </c>
    </row>
    <row r="18" spans="1:14" ht="25" x14ac:dyDescent="0.25">
      <c r="A18" s="6">
        <v>12</v>
      </c>
      <c r="B18" s="7" t="s">
        <v>13</v>
      </c>
      <c r="C18" s="8">
        <v>39846</v>
      </c>
      <c r="D18" s="9" t="s">
        <v>14</v>
      </c>
      <c r="E18" s="9">
        <v>11</v>
      </c>
      <c r="F18" s="7">
        <v>11</v>
      </c>
      <c r="G18" s="7" t="s">
        <v>106</v>
      </c>
      <c r="H18" s="22">
        <v>100</v>
      </c>
      <c r="I18" s="21">
        <v>50</v>
      </c>
      <c r="J18" s="21">
        <v>0</v>
      </c>
      <c r="K18" s="21">
        <v>20</v>
      </c>
      <c r="L18" s="21">
        <v>0</v>
      </c>
      <c r="M18" s="10">
        <f>SUM(H18:L18)</f>
        <v>170</v>
      </c>
      <c r="N18" s="6" t="s">
        <v>283</v>
      </c>
    </row>
    <row r="19" spans="1:14" ht="25" x14ac:dyDescent="0.25">
      <c r="A19" s="6">
        <v>13</v>
      </c>
      <c r="B19" s="7" t="s">
        <v>105</v>
      </c>
      <c r="C19" s="8">
        <v>39764</v>
      </c>
      <c r="D19" s="9" t="s">
        <v>14</v>
      </c>
      <c r="E19" s="9">
        <v>11</v>
      </c>
      <c r="F19" s="7">
        <v>11</v>
      </c>
      <c r="G19" s="7" t="s">
        <v>106</v>
      </c>
      <c r="H19" s="22">
        <v>100</v>
      </c>
      <c r="I19" s="21">
        <v>60</v>
      </c>
      <c r="J19" s="21">
        <v>0</v>
      </c>
      <c r="K19" s="21">
        <v>0</v>
      </c>
      <c r="L19" s="21">
        <v>0</v>
      </c>
      <c r="M19" s="10">
        <f>SUM(H19:L19)</f>
        <v>160</v>
      </c>
      <c r="N19" s="6" t="s">
        <v>283</v>
      </c>
    </row>
    <row r="20" spans="1:14" ht="25" x14ac:dyDescent="0.25">
      <c r="A20" s="6">
        <v>14</v>
      </c>
      <c r="B20" s="7" t="s">
        <v>71</v>
      </c>
      <c r="C20" s="8">
        <v>39968</v>
      </c>
      <c r="D20" s="9" t="s">
        <v>14</v>
      </c>
      <c r="E20" s="9">
        <v>11</v>
      </c>
      <c r="F20" s="7">
        <v>11</v>
      </c>
      <c r="G20" s="7" t="s">
        <v>106</v>
      </c>
      <c r="H20" s="22">
        <v>100</v>
      </c>
      <c r="I20" s="21">
        <v>10</v>
      </c>
      <c r="J20" s="21">
        <v>1</v>
      </c>
      <c r="K20" s="21">
        <v>5</v>
      </c>
      <c r="L20" s="21">
        <v>42</v>
      </c>
      <c r="M20" s="10">
        <f>SUM(H20:L20)</f>
        <v>158</v>
      </c>
      <c r="N20" s="30"/>
    </row>
    <row r="21" spans="1:14" ht="25" x14ac:dyDescent="0.25">
      <c r="A21" s="6">
        <v>15</v>
      </c>
      <c r="B21" s="7" t="s">
        <v>9</v>
      </c>
      <c r="C21" s="8">
        <v>39968</v>
      </c>
      <c r="D21" s="9" t="s">
        <v>14</v>
      </c>
      <c r="E21" s="9">
        <v>11</v>
      </c>
      <c r="F21" s="7">
        <v>11</v>
      </c>
      <c r="G21" s="7" t="s">
        <v>106</v>
      </c>
      <c r="H21" s="22">
        <v>100</v>
      </c>
      <c r="I21" s="21">
        <v>10</v>
      </c>
      <c r="J21" s="21">
        <v>4</v>
      </c>
      <c r="K21" s="21">
        <v>5</v>
      </c>
      <c r="L21" s="21">
        <v>33</v>
      </c>
      <c r="M21" s="10">
        <f>SUM(H21:L21)</f>
        <v>152</v>
      </c>
      <c r="N21" s="6"/>
    </row>
    <row r="22" spans="1:14" ht="25" x14ac:dyDescent="0.25">
      <c r="A22" s="6">
        <v>16</v>
      </c>
      <c r="B22" s="7" t="s">
        <v>10</v>
      </c>
      <c r="C22" s="8">
        <v>39851</v>
      </c>
      <c r="D22" s="9" t="s">
        <v>160</v>
      </c>
      <c r="E22" s="9">
        <v>11</v>
      </c>
      <c r="F22" s="7">
        <v>11</v>
      </c>
      <c r="G22" s="7" t="s">
        <v>23</v>
      </c>
      <c r="H22" s="22">
        <v>100</v>
      </c>
      <c r="I22" s="21">
        <v>50</v>
      </c>
      <c r="J22" s="21">
        <v>2</v>
      </c>
      <c r="K22" s="21">
        <v>0</v>
      </c>
      <c r="L22" s="21">
        <v>0</v>
      </c>
      <c r="M22" s="10">
        <f>SUM(H22:L22)</f>
        <v>152</v>
      </c>
      <c r="N22" s="6"/>
    </row>
    <row r="23" spans="1:14" ht="25" x14ac:dyDescent="0.25">
      <c r="A23" s="6">
        <v>17</v>
      </c>
      <c r="B23" s="7" t="s">
        <v>12</v>
      </c>
      <c r="C23" s="8">
        <v>39713</v>
      </c>
      <c r="D23" s="9" t="s">
        <v>14</v>
      </c>
      <c r="E23" s="9">
        <v>11</v>
      </c>
      <c r="F23" s="7">
        <v>11</v>
      </c>
      <c r="G23" s="7" t="s">
        <v>199</v>
      </c>
      <c r="H23" s="22">
        <v>100</v>
      </c>
      <c r="I23" s="21">
        <v>50</v>
      </c>
      <c r="J23" s="21">
        <v>2</v>
      </c>
      <c r="K23" s="21">
        <v>0</v>
      </c>
      <c r="L23" s="21">
        <v>0</v>
      </c>
      <c r="M23" s="10">
        <f>SUM(H23:L23)</f>
        <v>152</v>
      </c>
      <c r="N23" s="6"/>
    </row>
    <row r="24" spans="1:14" ht="25" x14ac:dyDescent="0.25">
      <c r="A24" s="6">
        <v>18</v>
      </c>
      <c r="B24" s="7" t="s">
        <v>112</v>
      </c>
      <c r="C24" s="8">
        <v>39890</v>
      </c>
      <c r="D24" s="9" t="s">
        <v>14</v>
      </c>
      <c r="E24" s="9">
        <v>11</v>
      </c>
      <c r="F24" s="7">
        <v>11</v>
      </c>
      <c r="G24" s="7" t="s">
        <v>113</v>
      </c>
      <c r="H24" s="22">
        <v>100</v>
      </c>
      <c r="I24" s="21">
        <v>10</v>
      </c>
      <c r="J24" s="21">
        <v>40</v>
      </c>
      <c r="K24" s="21">
        <v>0</v>
      </c>
      <c r="L24" s="21">
        <v>0</v>
      </c>
      <c r="M24" s="10">
        <f>SUM(H24:L24)</f>
        <v>150</v>
      </c>
      <c r="N24" s="6"/>
    </row>
    <row r="25" spans="1:14" ht="25" x14ac:dyDescent="0.25">
      <c r="A25" s="6">
        <v>19</v>
      </c>
      <c r="B25" s="7" t="s">
        <v>46</v>
      </c>
      <c r="C25" s="8">
        <v>40057</v>
      </c>
      <c r="D25" s="9" t="s">
        <v>179</v>
      </c>
      <c r="E25" s="9">
        <v>11</v>
      </c>
      <c r="F25" s="7">
        <v>11</v>
      </c>
      <c r="G25" s="7" t="s">
        <v>203</v>
      </c>
      <c r="H25" s="22">
        <v>100</v>
      </c>
      <c r="I25" s="21">
        <v>30</v>
      </c>
      <c r="J25" s="21">
        <v>5</v>
      </c>
      <c r="K25" s="21">
        <v>0</v>
      </c>
      <c r="L25" s="21">
        <v>14</v>
      </c>
      <c r="M25" s="10">
        <f>SUM(H25:L25)</f>
        <v>149</v>
      </c>
      <c r="N25" s="6"/>
    </row>
    <row r="26" spans="1:14" ht="25" x14ac:dyDescent="0.25">
      <c r="A26" s="6">
        <v>20</v>
      </c>
      <c r="B26" s="17" t="s">
        <v>116</v>
      </c>
      <c r="C26" s="8">
        <v>39720</v>
      </c>
      <c r="D26" s="9" t="s">
        <v>149</v>
      </c>
      <c r="E26" s="9">
        <v>11</v>
      </c>
      <c r="F26" s="7">
        <v>11</v>
      </c>
      <c r="G26" s="7" t="s">
        <v>219</v>
      </c>
      <c r="H26" s="22">
        <v>100</v>
      </c>
      <c r="I26" s="21">
        <v>10</v>
      </c>
      <c r="J26" s="21">
        <v>2</v>
      </c>
      <c r="K26" s="21">
        <v>0</v>
      </c>
      <c r="L26" s="21">
        <v>0</v>
      </c>
      <c r="M26" s="10">
        <f>SUM(H26:L26)</f>
        <v>112</v>
      </c>
      <c r="N26" s="6"/>
    </row>
    <row r="27" spans="1:14" ht="14" x14ac:dyDescent="0.25">
      <c r="A27" s="6">
        <v>21</v>
      </c>
      <c r="B27" s="7" t="s">
        <v>142</v>
      </c>
      <c r="C27" s="8">
        <v>39672</v>
      </c>
      <c r="D27" s="9" t="s">
        <v>156</v>
      </c>
      <c r="E27" s="9">
        <v>11</v>
      </c>
      <c r="F27" s="7">
        <v>11</v>
      </c>
      <c r="G27" s="7" t="s">
        <v>226</v>
      </c>
      <c r="H27" s="22">
        <v>0</v>
      </c>
      <c r="I27" s="21">
        <v>0</v>
      </c>
      <c r="J27" s="21">
        <v>0</v>
      </c>
      <c r="K27" s="21">
        <v>0</v>
      </c>
      <c r="L27" s="21">
        <v>0</v>
      </c>
      <c r="M27" s="10">
        <f>SUM(H27:L27)</f>
        <v>0</v>
      </c>
      <c r="N27" s="6"/>
    </row>
    <row r="28" spans="1:14" ht="25" x14ac:dyDescent="0.25">
      <c r="A28" s="6">
        <v>22</v>
      </c>
      <c r="B28" s="7" t="s">
        <v>16</v>
      </c>
      <c r="C28" s="8">
        <v>40108</v>
      </c>
      <c r="D28" s="9" t="s">
        <v>14</v>
      </c>
      <c r="E28" s="9">
        <v>11</v>
      </c>
      <c r="F28" s="7">
        <v>11</v>
      </c>
      <c r="G28" s="7" t="s">
        <v>106</v>
      </c>
      <c r="H28" s="22">
        <v>0</v>
      </c>
      <c r="I28" s="21">
        <v>0</v>
      </c>
      <c r="J28" s="21">
        <v>0</v>
      </c>
      <c r="K28" s="21">
        <v>0</v>
      </c>
      <c r="L28" s="21">
        <v>0</v>
      </c>
      <c r="M28" s="10">
        <f>SUM(H28:L28)</f>
        <v>0</v>
      </c>
      <c r="N28" s="6"/>
    </row>
    <row r="29" spans="1:14" ht="37.5" x14ac:dyDescent="0.25">
      <c r="A29" s="6">
        <v>23</v>
      </c>
      <c r="B29" s="7" t="s">
        <v>138</v>
      </c>
      <c r="C29" s="8">
        <v>39978</v>
      </c>
      <c r="D29" s="9" t="s">
        <v>229</v>
      </c>
      <c r="E29" s="9">
        <v>11</v>
      </c>
      <c r="F29" s="7">
        <v>11</v>
      </c>
      <c r="G29" s="7" t="s">
        <v>224</v>
      </c>
      <c r="H29" s="22">
        <v>0</v>
      </c>
      <c r="I29" s="21">
        <v>0</v>
      </c>
      <c r="J29" s="21">
        <v>0</v>
      </c>
      <c r="K29" s="21">
        <v>0</v>
      </c>
      <c r="L29" s="21">
        <v>0</v>
      </c>
      <c r="M29" s="10">
        <f>SUM(H29:L29)</f>
        <v>0</v>
      </c>
      <c r="N29" s="6"/>
    </row>
    <row r="30" spans="1:14" ht="25" x14ac:dyDescent="0.25">
      <c r="A30" s="6">
        <v>24</v>
      </c>
      <c r="B30" s="7" t="s">
        <v>82</v>
      </c>
      <c r="C30" s="8">
        <v>39899</v>
      </c>
      <c r="D30" s="9" t="s">
        <v>161</v>
      </c>
      <c r="E30" s="9">
        <v>11</v>
      </c>
      <c r="F30" s="7">
        <v>11</v>
      </c>
      <c r="G30" s="7" t="s">
        <v>60</v>
      </c>
      <c r="H30" s="22">
        <v>0</v>
      </c>
      <c r="I30" s="21">
        <v>0</v>
      </c>
      <c r="J30" s="21">
        <v>0</v>
      </c>
      <c r="K30" s="21">
        <v>0</v>
      </c>
      <c r="L30" s="21">
        <v>0</v>
      </c>
      <c r="M30" s="10">
        <f>SUM(H30:L30)</f>
        <v>0</v>
      </c>
      <c r="N30" s="6"/>
    </row>
    <row r="31" spans="1:14" ht="25" x14ac:dyDescent="0.25">
      <c r="A31" s="6">
        <v>25</v>
      </c>
      <c r="B31" s="7" t="s">
        <v>143</v>
      </c>
      <c r="C31" s="8">
        <v>39777</v>
      </c>
      <c r="D31" s="9" t="s">
        <v>156</v>
      </c>
      <c r="E31" s="9">
        <v>11</v>
      </c>
      <c r="F31" s="7">
        <v>11</v>
      </c>
      <c r="G31" s="7" t="s">
        <v>226</v>
      </c>
      <c r="H31" s="22">
        <v>0</v>
      </c>
      <c r="I31" s="21">
        <v>0</v>
      </c>
      <c r="J31" s="21">
        <v>0</v>
      </c>
      <c r="K31" s="21">
        <v>0</v>
      </c>
      <c r="L31" s="21">
        <v>0</v>
      </c>
      <c r="M31" s="10">
        <f>SUM(H31:L31)</f>
        <v>0</v>
      </c>
      <c r="N31" s="6"/>
    </row>
    <row r="32" spans="1:14" ht="25" x14ac:dyDescent="0.25">
      <c r="A32" s="6">
        <v>26</v>
      </c>
      <c r="B32" s="7" t="s">
        <v>53</v>
      </c>
      <c r="C32" s="8">
        <v>39885</v>
      </c>
      <c r="D32" s="9" t="s">
        <v>227</v>
      </c>
      <c r="E32" s="9">
        <v>11</v>
      </c>
      <c r="F32" s="7">
        <v>11</v>
      </c>
      <c r="G32" s="7" t="s">
        <v>207</v>
      </c>
      <c r="H32" s="22">
        <v>0</v>
      </c>
      <c r="I32" s="21">
        <v>0</v>
      </c>
      <c r="J32" s="21">
        <v>0</v>
      </c>
      <c r="K32" s="21">
        <v>0</v>
      </c>
      <c r="L32" s="21">
        <v>0</v>
      </c>
      <c r="M32" s="10">
        <f>SUM(H32:L32)</f>
        <v>0</v>
      </c>
      <c r="N32" s="6"/>
    </row>
    <row r="33" spans="1:14" x14ac:dyDescent="0.25">
      <c r="M33" s="26"/>
    </row>
    <row r="34" spans="1:14" x14ac:dyDescent="0.25">
      <c r="A34" s="11" t="s">
        <v>239</v>
      </c>
      <c r="M34" s="26"/>
    </row>
    <row r="35" spans="1:14" ht="13" x14ac:dyDescent="0.25">
      <c r="A35" s="11"/>
      <c r="B35" s="25"/>
      <c r="C35" s="28" t="s">
        <v>20</v>
      </c>
      <c r="D35" s="28"/>
      <c r="E35" s="28" t="s">
        <v>272</v>
      </c>
      <c r="F35" s="26"/>
      <c r="G35" s="26"/>
      <c r="H35" s="26"/>
      <c r="I35" s="26"/>
      <c r="J35" s="26"/>
      <c r="K35" s="26"/>
      <c r="L35" s="26"/>
      <c r="M35" s="27"/>
      <c r="N35" s="27"/>
    </row>
    <row r="36" spans="1:14" x14ac:dyDescent="0.25">
      <c r="A36" s="11" t="s">
        <v>240</v>
      </c>
      <c r="B36" s="15"/>
      <c r="C36" s="15"/>
      <c r="D36" s="15"/>
      <c r="E36" s="15"/>
      <c r="F36" s="15"/>
      <c r="G36" s="15"/>
      <c r="M36" s="27"/>
    </row>
    <row r="37" spans="1:14" ht="13" x14ac:dyDescent="0.25">
      <c r="A37" s="11"/>
      <c r="B37" s="25"/>
      <c r="C37" s="28" t="s">
        <v>264</v>
      </c>
      <c r="D37" s="28"/>
      <c r="E37" s="28" t="s">
        <v>265</v>
      </c>
      <c r="F37" s="26"/>
      <c r="G37" s="26"/>
      <c r="H37" s="26"/>
      <c r="I37" s="26"/>
      <c r="J37" s="26"/>
      <c r="K37" s="26"/>
      <c r="L37" s="26"/>
      <c r="M37" s="27"/>
      <c r="N37" s="27"/>
    </row>
    <row r="38" spans="1:14" ht="13" x14ac:dyDescent="0.25">
      <c r="A38" s="11"/>
      <c r="B38" s="25"/>
      <c r="C38" s="28" t="s">
        <v>266</v>
      </c>
      <c r="D38" s="28"/>
      <c r="E38" s="28" t="s">
        <v>267</v>
      </c>
      <c r="F38" s="26"/>
      <c r="G38" s="26"/>
      <c r="H38" s="26"/>
      <c r="I38" s="26"/>
      <c r="J38" s="26"/>
      <c r="K38" s="26"/>
      <c r="L38" s="26"/>
      <c r="M38" s="27"/>
      <c r="N38" s="27"/>
    </row>
    <row r="39" spans="1:14" ht="13" x14ac:dyDescent="0.25">
      <c r="A39" s="11"/>
      <c r="B39" s="25"/>
      <c r="C39" s="28" t="s">
        <v>268</v>
      </c>
      <c r="D39" s="28"/>
      <c r="E39" s="28" t="s">
        <v>269</v>
      </c>
      <c r="F39" s="26"/>
      <c r="G39" s="26"/>
      <c r="H39" s="26"/>
      <c r="I39" s="26"/>
      <c r="J39" s="26"/>
      <c r="K39" s="26"/>
      <c r="L39" s="26"/>
      <c r="M39" s="27"/>
      <c r="N39" s="11"/>
    </row>
    <row r="40" spans="1:14" ht="13" x14ac:dyDescent="0.25">
      <c r="A40" s="11"/>
      <c r="B40" s="25"/>
      <c r="C40" s="28" t="s">
        <v>197</v>
      </c>
      <c r="D40" s="28"/>
      <c r="E40" s="28" t="s">
        <v>270</v>
      </c>
      <c r="F40" s="26"/>
      <c r="G40" s="26"/>
      <c r="H40" s="26"/>
      <c r="I40" s="26"/>
      <c r="J40" s="26"/>
      <c r="K40" s="26"/>
      <c r="L40" s="26"/>
      <c r="M40" s="27"/>
      <c r="N40" s="11"/>
    </row>
    <row r="41" spans="1:14" ht="13" x14ac:dyDescent="0.25">
      <c r="A41" s="11"/>
      <c r="B41" s="25"/>
      <c r="C41" s="28" t="s">
        <v>23</v>
      </c>
      <c r="D41" s="28"/>
      <c r="E41" s="28" t="s">
        <v>271</v>
      </c>
      <c r="F41" s="26"/>
      <c r="G41" s="26"/>
      <c r="H41" s="27"/>
      <c r="I41" s="27"/>
      <c r="J41" s="27"/>
      <c r="K41" s="27"/>
      <c r="L41" s="27"/>
      <c r="M41" s="27"/>
      <c r="N41" s="11"/>
    </row>
    <row r="42" spans="1:14" ht="13" x14ac:dyDescent="0.25">
      <c r="A42" s="11"/>
      <c r="B42" s="25"/>
      <c r="C42" s="28" t="s">
        <v>217</v>
      </c>
      <c r="D42" s="28"/>
      <c r="E42" s="28" t="s">
        <v>272</v>
      </c>
      <c r="F42" s="26"/>
      <c r="G42" s="26"/>
      <c r="H42" s="27"/>
      <c r="I42" s="27"/>
      <c r="J42" s="27"/>
      <c r="K42" s="27"/>
      <c r="L42" s="27"/>
      <c r="M42" s="27"/>
      <c r="N42" s="27"/>
    </row>
    <row r="43" spans="1:14" ht="13" x14ac:dyDescent="0.25">
      <c r="A43" s="11"/>
      <c r="B43" s="25"/>
      <c r="C43" s="28" t="s">
        <v>211</v>
      </c>
      <c r="D43" s="28"/>
      <c r="E43" s="28" t="s">
        <v>273</v>
      </c>
      <c r="F43" s="26"/>
      <c r="G43" s="26"/>
      <c r="H43" s="27"/>
      <c r="I43" s="27"/>
      <c r="J43" s="27"/>
      <c r="K43" s="27"/>
      <c r="L43" s="27"/>
      <c r="M43" s="27"/>
      <c r="N43" s="27"/>
    </row>
    <row r="44" spans="1:14" ht="13" x14ac:dyDescent="0.25">
      <c r="A44" s="11"/>
      <c r="B44" s="25"/>
      <c r="C44" s="28" t="s">
        <v>120</v>
      </c>
      <c r="D44" s="28"/>
      <c r="E44" s="28" t="s">
        <v>272</v>
      </c>
      <c r="F44" s="26"/>
      <c r="G44" s="26"/>
      <c r="H44" s="27"/>
      <c r="I44" s="27"/>
      <c r="J44" s="27"/>
      <c r="K44" s="27"/>
      <c r="L44" s="27"/>
      <c r="M44" s="27"/>
      <c r="N44" s="27"/>
    </row>
    <row r="45" spans="1:14" ht="13" x14ac:dyDescent="0.25">
      <c r="A45" s="11"/>
      <c r="B45" s="25"/>
      <c r="C45" s="28" t="s">
        <v>113</v>
      </c>
      <c r="D45" s="28"/>
      <c r="E45" s="28" t="s">
        <v>265</v>
      </c>
      <c r="F45" s="26"/>
      <c r="G45" s="26"/>
      <c r="H45" s="27"/>
      <c r="I45" s="27"/>
      <c r="J45" s="27"/>
      <c r="K45" s="27"/>
      <c r="L45" s="27"/>
      <c r="N45" s="27"/>
    </row>
    <row r="46" spans="1:14" ht="13" x14ac:dyDescent="0.25">
      <c r="A46" s="11"/>
      <c r="B46" s="25"/>
      <c r="C46" s="28" t="s">
        <v>205</v>
      </c>
      <c r="D46" s="28"/>
      <c r="E46" s="28" t="s">
        <v>274</v>
      </c>
      <c r="F46" s="26"/>
      <c r="G46" s="26"/>
      <c r="H46" s="27"/>
      <c r="I46" s="27"/>
      <c r="J46" s="27"/>
      <c r="K46" s="27"/>
      <c r="L46" s="27"/>
      <c r="N46" s="27"/>
    </row>
    <row r="47" spans="1:14" ht="13" x14ac:dyDescent="0.25">
      <c r="A47" s="11"/>
      <c r="B47" s="25"/>
      <c r="C47" s="28" t="s">
        <v>60</v>
      </c>
      <c r="D47" s="28"/>
      <c r="E47" s="28" t="s">
        <v>272</v>
      </c>
      <c r="F47" s="26"/>
      <c r="G47" s="26"/>
      <c r="H47" s="27"/>
      <c r="I47" s="27"/>
      <c r="J47" s="27"/>
      <c r="K47" s="27"/>
      <c r="L47" s="27"/>
      <c r="N47" s="27"/>
    </row>
    <row r="48" spans="1:14" ht="13" x14ac:dyDescent="0.25">
      <c r="A48" s="11"/>
      <c r="B48" s="25"/>
      <c r="C48" s="28" t="s">
        <v>275</v>
      </c>
      <c r="D48" s="28"/>
      <c r="E48" s="28" t="s">
        <v>265</v>
      </c>
      <c r="F48" s="26"/>
      <c r="G48" s="26"/>
      <c r="H48" s="27"/>
      <c r="I48" s="27"/>
      <c r="J48" s="27"/>
      <c r="K48" s="27"/>
      <c r="L48" s="27"/>
      <c r="M48" s="26"/>
      <c r="N48" s="27"/>
    </row>
    <row r="49" spans="1:14" ht="13" x14ac:dyDescent="0.25">
      <c r="A49" s="11"/>
      <c r="B49" s="25"/>
      <c r="C49" s="28" t="s">
        <v>66</v>
      </c>
      <c r="D49" s="28"/>
      <c r="E49" s="28" t="s">
        <v>272</v>
      </c>
      <c r="F49" s="26"/>
      <c r="G49" s="26"/>
      <c r="H49" s="27"/>
      <c r="I49" s="27"/>
      <c r="J49" s="27"/>
      <c r="K49" s="27"/>
      <c r="L49" s="27"/>
      <c r="M49" s="26"/>
      <c r="N49" s="27"/>
    </row>
    <row r="50" spans="1:14" ht="13" x14ac:dyDescent="0.25">
      <c r="A50" s="11"/>
      <c r="B50" s="25"/>
      <c r="C50" s="28" t="s">
        <v>276</v>
      </c>
      <c r="D50" s="28"/>
      <c r="E50" s="28" t="s">
        <v>277</v>
      </c>
      <c r="F50" s="26"/>
      <c r="G50" s="26"/>
      <c r="H50" s="27"/>
      <c r="I50" s="27"/>
      <c r="J50" s="27"/>
      <c r="K50" s="27"/>
      <c r="L50" s="27"/>
      <c r="N50" s="27"/>
    </row>
    <row r="51" spans="1:14" x14ac:dyDescent="0.25">
      <c r="M51" s="26"/>
    </row>
    <row r="52" spans="1:14" x14ac:dyDescent="0.25">
      <c r="M52" s="26"/>
    </row>
    <row r="53" spans="1:14" x14ac:dyDescent="0.25">
      <c r="A53" s="29" t="s">
        <v>278</v>
      </c>
    </row>
    <row r="54" spans="1:14" ht="13" x14ac:dyDescent="0.25">
      <c r="A54" s="11"/>
      <c r="B54" s="25"/>
      <c r="C54" s="28" t="s">
        <v>37</v>
      </c>
      <c r="D54" s="28"/>
      <c r="E54" s="28" t="s">
        <v>14</v>
      </c>
      <c r="F54" s="26"/>
      <c r="G54" s="26"/>
      <c r="H54" s="26"/>
      <c r="I54" s="26"/>
      <c r="J54" s="26"/>
      <c r="K54" s="26"/>
      <c r="L54" s="26"/>
      <c r="N54" s="27"/>
    </row>
    <row r="55" spans="1:14" ht="13" x14ac:dyDescent="0.25">
      <c r="A55" s="11"/>
      <c r="B55" s="26"/>
      <c r="C55" s="28"/>
      <c r="D55" s="28"/>
      <c r="E55" s="28"/>
      <c r="F55" s="26"/>
      <c r="G55" s="26"/>
      <c r="H55" s="26"/>
      <c r="I55" s="26"/>
      <c r="J55" s="26"/>
      <c r="K55" s="26"/>
      <c r="L55" s="26"/>
      <c r="N55" s="27"/>
    </row>
    <row r="56" spans="1:14" x14ac:dyDescent="0.25">
      <c r="A56" s="29" t="s">
        <v>279</v>
      </c>
      <c r="E56" s="13"/>
    </row>
    <row r="57" spans="1:14" ht="13" x14ac:dyDescent="0.25">
      <c r="A57" s="11"/>
      <c r="B57" s="25"/>
      <c r="C57" s="28" t="s">
        <v>199</v>
      </c>
      <c r="D57" s="28"/>
      <c r="E57" s="28" t="s">
        <v>14</v>
      </c>
      <c r="F57" s="26"/>
      <c r="G57" s="26"/>
      <c r="H57" s="26"/>
      <c r="I57" s="26"/>
      <c r="J57" s="26"/>
      <c r="K57" s="26"/>
      <c r="L57" s="26"/>
      <c r="N57" s="27"/>
    </row>
    <row r="58" spans="1:14" ht="13" x14ac:dyDescent="0.25">
      <c r="A58" s="11"/>
      <c r="B58" s="25"/>
      <c r="C58" s="28" t="s">
        <v>217</v>
      </c>
      <c r="D58" s="28"/>
      <c r="E58" s="28" t="s">
        <v>272</v>
      </c>
      <c r="F58" s="26"/>
      <c r="G58" s="26"/>
      <c r="H58" s="26"/>
      <c r="I58" s="26"/>
      <c r="J58" s="26"/>
      <c r="K58" s="26"/>
      <c r="L58" s="26"/>
      <c r="N58" s="27"/>
    </row>
  </sheetData>
  <sortState ref="B7:M32">
    <sortCondition descending="1" ref="M7:M32"/>
  </sortState>
  <mergeCells count="14">
    <mergeCell ref="A1:N1"/>
    <mergeCell ref="A2:N2"/>
    <mergeCell ref="A3:N3"/>
    <mergeCell ref="A4:N4"/>
    <mergeCell ref="A5:A6"/>
    <mergeCell ref="B5:B6"/>
    <mergeCell ref="C5:C6"/>
    <mergeCell ref="N5:N6"/>
    <mergeCell ref="D5:D6"/>
    <mergeCell ref="E5:E6"/>
    <mergeCell ref="F5:F6"/>
    <mergeCell ref="G5:G6"/>
    <mergeCell ref="H5:L5"/>
    <mergeCell ref="M5:M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Список шкіл</vt:lpstr>
      <vt:lpstr>5-7 клас</vt:lpstr>
      <vt:lpstr>8 клас</vt:lpstr>
      <vt:lpstr>9 клас</vt:lpstr>
      <vt:lpstr>10 клас</vt:lpstr>
      <vt:lpstr>11 клас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Тарас Мельник</dc:creator>
  <cp:lastModifiedBy>1</cp:lastModifiedBy>
  <dcterms:created xsi:type="dcterms:W3CDTF">2025-10-24T19:19:16Z</dcterms:created>
  <dcterms:modified xsi:type="dcterms:W3CDTF">2025-11-07T11:31:59Z</dcterms:modified>
</cp:coreProperties>
</file>