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4A896CDD-FEBF-479B-BC59-79F93988220B}" xr6:coauthVersionLast="37" xr6:coauthVersionMax="37" xr10:uidLastSave="{00000000-0000-0000-0000-000000000000}"/>
  <bookViews>
    <workbookView xWindow="-120" yWindow="-120" windowWidth="29040" windowHeight="15840" activeTab="2" xr2:uid="{00000000-000D-0000-FFFF-FFFF00000000}"/>
  </bookViews>
  <sheets>
    <sheet name="11 клас" sheetId="1" r:id="rId1"/>
    <sheet name="10 клас" sheetId="2" r:id="rId2"/>
    <sheet name="9 клас" sheetId="3" r:id="rId3"/>
  </sheets>
  <definedNames>
    <definedName name="БД">#REF!</definedName>
    <definedName name="Члени">#REF!</definedName>
  </definedNames>
  <calcPr calcId="179021"/>
</workbook>
</file>

<file path=xl/calcChain.xml><?xml version="1.0" encoding="utf-8"?>
<calcChain xmlns="http://schemas.openxmlformats.org/spreadsheetml/2006/main">
  <c r="T10" i="1" l="1"/>
  <c r="T9" i="1"/>
  <c r="T8" i="1"/>
  <c r="W9" i="2" l="1"/>
  <c r="W10" i="2"/>
  <c r="W8" i="2"/>
  <c r="R16" i="3" l="1"/>
  <c r="R29" i="3"/>
  <c r="R42" i="3"/>
  <c r="R12" i="3"/>
  <c r="R31" i="3"/>
  <c r="R20" i="3"/>
  <c r="R8" i="3"/>
  <c r="R48" i="3"/>
  <c r="R45" i="3"/>
  <c r="R36" i="3"/>
  <c r="R17" i="3"/>
  <c r="R24" i="3"/>
  <c r="R14" i="3"/>
  <c r="R21" i="3"/>
  <c r="R18" i="3"/>
  <c r="R25" i="3"/>
  <c r="R13" i="3"/>
  <c r="R35" i="3"/>
  <c r="R43" i="3"/>
  <c r="R49" i="3"/>
  <c r="R10" i="3"/>
  <c r="R34" i="3"/>
  <c r="R40" i="3"/>
  <c r="R41" i="3"/>
  <c r="R47" i="3"/>
  <c r="R15" i="3"/>
  <c r="R46" i="3"/>
  <c r="R19" i="3"/>
  <c r="R23" i="3"/>
  <c r="R22" i="3"/>
  <c r="R44" i="3"/>
  <c r="R37" i="3"/>
  <c r="R27" i="3"/>
  <c r="R11" i="3"/>
  <c r="R9" i="3"/>
  <c r="R39" i="3"/>
  <c r="R38" i="3"/>
  <c r="R33" i="3"/>
  <c r="R32" i="3"/>
  <c r="R30" i="3"/>
  <c r="R28" i="3"/>
  <c r="R26" i="3"/>
</calcChain>
</file>

<file path=xl/sharedStrings.xml><?xml version="1.0" encoding="utf-8"?>
<sst xmlns="http://schemas.openxmlformats.org/spreadsheetml/2006/main" count="350" uniqueCount="175">
  <si>
    <t>Протокол</t>
  </si>
  <si>
    <t>11 клас</t>
  </si>
  <si>
    <t>№
з/п</t>
  </si>
  <si>
    <t>Код</t>
  </si>
  <si>
    <t>Заклад освіти</t>
  </si>
  <si>
    <t>Клас навчання</t>
  </si>
  <si>
    <t>Учитель</t>
  </si>
  <si>
    <t>Завдання</t>
  </si>
  <si>
    <t>Сума балів</t>
  </si>
  <si>
    <t>Місце</t>
  </si>
  <si>
    <t>Голова журі:</t>
  </si>
  <si>
    <t>Члени журі:</t>
  </si>
  <si>
    <t>10 клас</t>
  </si>
  <si>
    <t>9 клас</t>
  </si>
  <si>
    <t>А</t>
  </si>
  <si>
    <t>Шифр</t>
  </si>
  <si>
    <t>Прізвище, ім'я та по батькові</t>
  </si>
  <si>
    <t>л</t>
  </si>
  <si>
    <t>с</t>
  </si>
  <si>
    <t>перевірки робіт учасників ІІ (міського) етапу Всеукраїнської олімпіади з правознавства 2022-2023 н.р.</t>
  </si>
  <si>
    <t>перевірки робіт учасників ІІ (міського) етапу Всеукраїнської олімпіади з правознавства  2022-2023 н.р.</t>
  </si>
  <si>
    <t>06 листопада 2022 року</t>
  </si>
  <si>
    <t>Вітенко Євгеній Віталійович</t>
  </si>
  <si>
    <t xml:space="preserve">9 - Б </t>
  </si>
  <si>
    <t>КЗ "ВЛ № 3 ім. М. Коцюбинського"</t>
  </si>
  <si>
    <t>Побережник Оксана Григорівна</t>
  </si>
  <si>
    <t>Кушнір Ярина Євгеніївна</t>
  </si>
  <si>
    <t>КЗ "ВТЛ"</t>
  </si>
  <si>
    <t>Антонюк Євгеній Володимирович</t>
  </si>
  <si>
    <t>9 (ОСБ-2)</t>
  </si>
  <si>
    <t>Когут Надія Сергіївна</t>
  </si>
  <si>
    <t>КЗ "ВЛ № 20"</t>
  </si>
  <si>
    <t>Середа Віктор Олександрович</t>
  </si>
  <si>
    <t xml:space="preserve">9 - А </t>
  </si>
  <si>
    <t>КЗ "ВФМЛ № 17"</t>
  </si>
  <si>
    <t>Корнійчук Максим Сергійович</t>
  </si>
  <si>
    <t xml:space="preserve">9 - Г </t>
  </si>
  <si>
    <t>КЗ "ВЛ № 12"</t>
  </si>
  <si>
    <t>Поліщук Юлія Вікторівна</t>
  </si>
  <si>
    <t>Черниш Олег Андрійович</t>
  </si>
  <si>
    <t>КЗ "ВЛ № 31"</t>
  </si>
  <si>
    <t>Дем'янишина Алла Олександрівна</t>
  </si>
  <si>
    <t>Вештак Вікторія Олегівна</t>
  </si>
  <si>
    <t>КЗ "ВЛ № 30 ім. Тараса Шевченка"</t>
  </si>
  <si>
    <t>Кронівець Тетяна Миколаївна</t>
  </si>
  <si>
    <t>Зелінська Діана Олександрівна</t>
  </si>
  <si>
    <t>КЗ "ВЛ № 36"</t>
  </si>
  <si>
    <t>Роскошенко Михайло Володимирович</t>
  </si>
  <si>
    <t>КЗ "ВЛ № 8"</t>
  </si>
  <si>
    <t>Канавець Лариса Михайлівна</t>
  </si>
  <si>
    <t>Гонсалес-Шмігель Емілія</t>
  </si>
  <si>
    <t>Супрунов Роман Костянтинович</t>
  </si>
  <si>
    <t>КЗ "ВЛ № 26 імені Героя України Дмитра Майбороди"</t>
  </si>
  <si>
    <t>Каспрова Ганна Панасівна</t>
  </si>
  <si>
    <t>Андрощук Єлизавета Олегівна</t>
  </si>
  <si>
    <t>9 - В</t>
  </si>
  <si>
    <t>КЗ "ВЛ № 35"</t>
  </si>
  <si>
    <t>Кізік Анна Віталіївна</t>
  </si>
  <si>
    <t>Іванюк Софія Вадимівна</t>
  </si>
  <si>
    <t>Головченко Єлизавета Юріївна</t>
  </si>
  <si>
    <t>КЗ "ВЛ № 23"</t>
  </si>
  <si>
    <t>Кугаєвська Світлана Василівна</t>
  </si>
  <si>
    <t>Слівінська Дар'я Віталіївна</t>
  </si>
  <si>
    <t>Войчук Анастасія Сергіївна</t>
  </si>
  <si>
    <t>КЗ "ВЛ №12"</t>
  </si>
  <si>
    <t>Іващук Олександр Васильович</t>
  </si>
  <si>
    <t>КЗ "Писарівський ліцей"</t>
  </si>
  <si>
    <t>КЗ "Вінницько-Хутірський ліцей"</t>
  </si>
  <si>
    <t>Медвідь Артем Вадимович</t>
  </si>
  <si>
    <t>Марченко Поліна Андріївна</t>
  </si>
  <si>
    <t>КЗ "ФМЛ № 17"</t>
  </si>
  <si>
    <t>Волос Юлія Петрівна</t>
  </si>
  <si>
    <t>Московчук Олена Олександрівна</t>
  </si>
  <si>
    <t>КЗ "ВЛ № 29"</t>
  </si>
  <si>
    <t>Колосовська Вікторія Валеріївна</t>
  </si>
  <si>
    <t>Прокопенко Анастасія Романівна</t>
  </si>
  <si>
    <t>КЗ "ВЛ № 15"</t>
  </si>
  <si>
    <t>Дячок Галина Юріївна</t>
  </si>
  <si>
    <t>Гаврилова Анастасія Андріївна</t>
  </si>
  <si>
    <t>КЗ "ВЛ № 2"</t>
  </si>
  <si>
    <t>Рябошапка Леся Василівна</t>
  </si>
  <si>
    <t>Теклюк Катерина Русланівна</t>
  </si>
  <si>
    <t>КЗ "ВЛ № 4 ім. Д.І. Менделєєва"</t>
  </si>
  <si>
    <t>Невелюк Олексій Миколайович</t>
  </si>
  <si>
    <t>КЗ "ВЛ № 19"</t>
  </si>
  <si>
    <t>Костюк Володимир Миколайович</t>
  </si>
  <si>
    <t>ІІ завдання</t>
  </si>
  <si>
    <t>ІІІ завдання</t>
  </si>
  <si>
    <t>Задачі</t>
  </si>
  <si>
    <t>Б</t>
  </si>
  <si>
    <t>В</t>
  </si>
  <si>
    <t>Г</t>
  </si>
  <si>
    <t>Ільченко Олександра Володимирівна</t>
  </si>
  <si>
    <t>КЗ "ВЛ № 21"</t>
  </si>
  <si>
    <t>КЗ "ВЛ № 11"</t>
  </si>
  <si>
    <t>Вовк Анжеліка Роландівна</t>
  </si>
  <si>
    <t>Малярчук Анна Валеріївна</t>
  </si>
  <si>
    <t xml:space="preserve">9 - В </t>
  </si>
  <si>
    <t>КЗ "ВЛ № 33"</t>
  </si>
  <si>
    <t>Мишакова Лариса Миколаївна</t>
  </si>
  <si>
    <t>Шевчук Анна Ігорівна</t>
  </si>
  <si>
    <t>КЗ "ВЛ № 27"</t>
  </si>
  <si>
    <t>Ісмайлова Діана Валеріївна</t>
  </si>
  <si>
    <t>Любчак Юрій Романович</t>
  </si>
  <si>
    <t>Пиркун Інна Анатоліївна</t>
  </si>
  <si>
    <t>КЗ "ВГЛ № 1 ім. М.Пирогова"</t>
  </si>
  <si>
    <t>Любуня Вадим Васильович</t>
  </si>
  <si>
    <t>Баран Емма Сергіївна</t>
  </si>
  <si>
    <t xml:space="preserve">Назарук Тетяна Леонідівна </t>
  </si>
  <si>
    <t>Бойко Каріна Ігорівна</t>
  </si>
  <si>
    <t>Вінник Софія Володимирівна</t>
  </si>
  <si>
    <t xml:space="preserve">Тетяна НАЗАРУК </t>
  </si>
  <si>
    <t>Лемещак Єгор Іванович</t>
  </si>
  <si>
    <t>Болотнов Юрій Юрійович</t>
  </si>
  <si>
    <t>КЗ "ВЛ № 16"</t>
  </si>
  <si>
    <t>Костюк Алла Олександрівна</t>
  </si>
  <si>
    <t>Алексєєнко Анна Олександрівна</t>
  </si>
  <si>
    <t>Балан Анна Володимирівна</t>
  </si>
  <si>
    <t>КЗ "ВЛ № 10"</t>
  </si>
  <si>
    <t>Фалатюк Тетяна Олександрівна</t>
  </si>
  <si>
    <t>Доронічева Марія Костянтинівна</t>
  </si>
  <si>
    <t>Поліщук Марія Леонідівна</t>
  </si>
  <si>
    <t>КЗ "ВЛ № 18"</t>
  </si>
  <si>
    <t>Поджаренко Катерина Євгеніївна</t>
  </si>
  <si>
    <t>Тюленєв Євгеній Миколайович</t>
  </si>
  <si>
    <t>Ананьєва Олена Кирилівна</t>
  </si>
  <si>
    <t>9-А</t>
  </si>
  <si>
    <t>КЗ "ВЛ № 14"</t>
  </si>
  <si>
    <t>Артюх Олена Андріївна</t>
  </si>
  <si>
    <t>Алієва Аміна Наріман кизи</t>
  </si>
  <si>
    <t>Соловей Володимир Вікторович</t>
  </si>
  <si>
    <t>Артапух Наталія Олександрівна</t>
  </si>
  <si>
    <t xml:space="preserve">9 - Д </t>
  </si>
  <si>
    <t>Колесова Варвара Олександрівна</t>
  </si>
  <si>
    <t>IV завдання</t>
  </si>
  <si>
    <t>Д</t>
  </si>
  <si>
    <t>Слизькоухий Максим Сергійович</t>
  </si>
  <si>
    <t>Биць Микола Миколайович</t>
  </si>
  <si>
    <t>Клембовський Кіріл Валерійович</t>
  </si>
  <si>
    <t>10 - А</t>
  </si>
  <si>
    <t>Цвях Софія Романівна</t>
  </si>
  <si>
    <t>Ніколаєв Роман Костянтинович</t>
  </si>
  <si>
    <t>11, група КК-11-21</t>
  </si>
  <si>
    <t>Козловський Максим Віталійович</t>
  </si>
  <si>
    <t>Вінницьке ВПУСП</t>
  </si>
  <si>
    <t>11, група ОПЗ-09-21</t>
  </si>
  <si>
    <t>Левченко Богдан Олегович</t>
  </si>
  <si>
    <t>Цибульський Костянтин Романович</t>
  </si>
  <si>
    <t>11, група КК-14-21</t>
  </si>
  <si>
    <r>
      <t xml:space="preserve">Дата </t>
    </r>
    <r>
      <rPr>
        <sz val="10"/>
        <color theme="1"/>
        <rFont val="Arial"/>
        <family val="2"/>
        <charset val="204"/>
      </rPr>
      <t>народження</t>
    </r>
  </si>
  <si>
    <r>
      <rPr>
        <sz val="9"/>
        <color theme="1"/>
        <rFont val="Arial"/>
        <family val="2"/>
        <charset val="204"/>
      </rPr>
      <t>Тестові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завдання</t>
    </r>
  </si>
  <si>
    <r>
      <rPr>
        <sz val="10"/>
        <color theme="1"/>
        <rFont val="Arial"/>
        <family val="2"/>
        <charset val="204"/>
      </rPr>
      <t>Дата</t>
    </r>
    <r>
      <rPr>
        <sz val="11"/>
        <color theme="1"/>
        <rFont val="Arial"/>
      </rPr>
      <t xml:space="preserve"> </t>
    </r>
    <r>
      <rPr>
        <sz val="9"/>
        <color theme="1"/>
        <rFont val="Arial"/>
        <family val="2"/>
        <charset val="204"/>
      </rPr>
      <t>народження</t>
    </r>
  </si>
  <si>
    <t>ІV завдання</t>
  </si>
  <si>
    <t>І</t>
  </si>
  <si>
    <t>ІІ</t>
  </si>
  <si>
    <t>ІІІ</t>
  </si>
  <si>
    <r>
      <t xml:space="preserve">Тестові </t>
    </r>
    <r>
      <rPr>
        <sz val="8"/>
        <color theme="1"/>
        <rFont val="Arial"/>
        <family val="2"/>
        <charset val="204"/>
      </rPr>
      <t>завдання</t>
    </r>
  </si>
  <si>
    <r>
      <t>Тестові</t>
    </r>
    <r>
      <rPr>
        <sz val="8"/>
        <color theme="1"/>
        <rFont val="Arial"/>
        <family val="2"/>
        <charset val="204"/>
      </rPr>
      <t xml:space="preserve"> завдання</t>
    </r>
  </si>
  <si>
    <t>Лариса МИШАКОВА</t>
  </si>
  <si>
    <t>Юлія ПОЛІЩУК</t>
  </si>
  <si>
    <t>Головатюк Юрій Анатолійович</t>
  </si>
  <si>
    <t>Кравченко Василь Олексійович</t>
  </si>
  <si>
    <t>Ганна КАСПРОВА</t>
  </si>
  <si>
    <t>Діана ІСМАЙЛОВА</t>
  </si>
  <si>
    <t>Леся РЯБОШАПКА</t>
  </si>
  <si>
    <t>Тетяна ФАЛАТЮК</t>
  </si>
  <si>
    <t>Ірина КУЧЕВСЬКА</t>
  </si>
  <si>
    <t>Алла КОСТЮК</t>
  </si>
  <si>
    <t>Алла ДЕМ'ЯНИШИНА</t>
  </si>
  <si>
    <t>Юлія ВОЛОС</t>
  </si>
  <si>
    <t>Маргарита БАБЧИНСЬКА</t>
  </si>
  <si>
    <t>Юлія БЕНЬ</t>
  </si>
  <si>
    <t>Євгеній АНТОНЮК</t>
  </si>
  <si>
    <t>Вікторія КОЛОСОВСЬКА</t>
  </si>
  <si>
    <t>Михайло РОСКОШЕНКО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</si>
</sst>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24"/>
      <color theme="1"/>
      <name val="Arial"/>
    </font>
    <font>
      <sz val="18"/>
      <color theme="1"/>
      <name val="Arial"/>
    </font>
    <font>
      <sz val="11"/>
      <color theme="1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sz val="20"/>
      <color theme="1"/>
      <name val="Arial"/>
      <family val="2"/>
      <charset val="204"/>
    </font>
    <font>
      <sz val="2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/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Alignment="1"/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7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center" vertical="top" wrapText="1"/>
    </xf>
    <xf numFmtId="0" fontId="17" fillId="4" borderId="7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33"/>
  <sheetViews>
    <sheetView workbookViewId="0">
      <selection activeCell="D14" sqref="D14:E16"/>
    </sheetView>
  </sheetViews>
  <sheetFormatPr defaultColWidth="14.42578125" defaultRowHeight="15.75" customHeight="1" x14ac:dyDescent="0.2"/>
  <cols>
    <col min="1" max="1" width="3.42578125" customWidth="1"/>
    <col min="2" max="2" width="4.5703125" customWidth="1"/>
    <col min="3" max="3" width="3.28515625" style="8" customWidth="1"/>
    <col min="4" max="4" width="16" style="4" customWidth="1"/>
    <col min="5" max="5" width="10" style="4" customWidth="1"/>
    <col min="6" max="6" width="12.5703125" style="4" customWidth="1"/>
    <col min="7" max="7" width="10.28515625" style="4" customWidth="1"/>
    <col min="8" max="8" width="7" customWidth="1"/>
    <col min="9" max="9" width="5" customWidth="1"/>
    <col min="10" max="10" width="4.85546875" style="33" customWidth="1"/>
    <col min="11" max="11" width="5.140625" style="33" customWidth="1"/>
    <col min="12" max="16" width="5.85546875" style="33" customWidth="1"/>
    <col min="17" max="19" width="5.85546875" customWidth="1"/>
    <col min="20" max="20" width="7" customWidth="1"/>
    <col min="21" max="21" width="6.7109375" customWidth="1"/>
  </cols>
  <sheetData>
    <row r="1" spans="1:21" ht="30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41.45" customHeight="1" x14ac:dyDescent="0.2">
      <c r="A2" s="59" t="s">
        <v>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23.25" x14ac:dyDescent="0.2">
      <c r="A3" s="61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23.25" x14ac:dyDescent="0.2">
      <c r="A4" s="61" t="s">
        <v>21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s="5" customFormat="1" ht="13.9" customHeight="1" x14ac:dyDescent="0.2">
      <c r="A5" s="64" t="s">
        <v>2</v>
      </c>
      <c r="B5" s="67" t="s">
        <v>15</v>
      </c>
      <c r="C5" s="70" t="s">
        <v>3</v>
      </c>
      <c r="D5" s="73" t="s">
        <v>16</v>
      </c>
      <c r="E5" s="73" t="s">
        <v>4</v>
      </c>
      <c r="F5" s="73" t="s">
        <v>5</v>
      </c>
      <c r="G5" s="73" t="s">
        <v>6</v>
      </c>
      <c r="H5" s="62" t="s">
        <v>7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77" t="s">
        <v>8</v>
      </c>
      <c r="U5" s="80" t="s">
        <v>9</v>
      </c>
    </row>
    <row r="6" spans="1:21" s="5" customFormat="1" ht="16.899999999999999" customHeight="1" x14ac:dyDescent="0.2">
      <c r="A6" s="65"/>
      <c r="B6" s="68"/>
      <c r="C6" s="71"/>
      <c r="D6" s="74"/>
      <c r="E6" s="74"/>
      <c r="F6" s="74"/>
      <c r="G6" s="74"/>
      <c r="H6" s="83" t="s">
        <v>156</v>
      </c>
      <c r="I6" s="85" t="s">
        <v>86</v>
      </c>
      <c r="J6" s="86"/>
      <c r="K6" s="87"/>
      <c r="L6" s="85" t="s">
        <v>87</v>
      </c>
      <c r="M6" s="86"/>
      <c r="N6" s="86"/>
      <c r="O6" s="87"/>
      <c r="P6" s="85" t="s">
        <v>152</v>
      </c>
      <c r="Q6" s="87"/>
      <c r="R6" s="85" t="s">
        <v>88</v>
      </c>
      <c r="S6" s="87"/>
      <c r="T6" s="78"/>
      <c r="U6" s="81"/>
    </row>
    <row r="7" spans="1:21" s="5" customFormat="1" ht="22.15" customHeight="1" x14ac:dyDescent="0.2">
      <c r="A7" s="66"/>
      <c r="B7" s="69"/>
      <c r="C7" s="72"/>
      <c r="D7" s="75"/>
      <c r="E7" s="75"/>
      <c r="F7" s="75"/>
      <c r="G7" s="75"/>
      <c r="H7" s="84"/>
      <c r="I7" s="42">
        <v>1</v>
      </c>
      <c r="J7" s="42">
        <v>2</v>
      </c>
      <c r="K7" s="42">
        <v>3</v>
      </c>
      <c r="L7" s="42">
        <v>1</v>
      </c>
      <c r="M7" s="42">
        <v>2</v>
      </c>
      <c r="N7" s="42">
        <v>3</v>
      </c>
      <c r="O7" s="42">
        <v>4</v>
      </c>
      <c r="P7" s="42" t="s">
        <v>14</v>
      </c>
      <c r="Q7" s="42" t="s">
        <v>89</v>
      </c>
      <c r="R7" s="42">
        <v>1</v>
      </c>
      <c r="S7" s="42">
        <v>2</v>
      </c>
      <c r="T7" s="79"/>
      <c r="U7" s="82"/>
    </row>
    <row r="8" spans="1:21" s="5" customFormat="1" ht="42.75" x14ac:dyDescent="0.2">
      <c r="A8" s="41">
        <v>1</v>
      </c>
      <c r="B8" s="12" t="s">
        <v>14</v>
      </c>
      <c r="C8" s="11">
        <v>1</v>
      </c>
      <c r="D8" s="11" t="s">
        <v>141</v>
      </c>
      <c r="E8" s="27" t="s">
        <v>144</v>
      </c>
      <c r="F8" s="11" t="s">
        <v>142</v>
      </c>
      <c r="G8" s="11" t="s">
        <v>146</v>
      </c>
      <c r="H8" s="53">
        <v>4</v>
      </c>
      <c r="I8" s="53">
        <v>0</v>
      </c>
      <c r="J8" s="53">
        <v>1</v>
      </c>
      <c r="K8" s="53">
        <v>2</v>
      </c>
      <c r="L8" s="53">
        <v>0</v>
      </c>
      <c r="M8" s="53">
        <v>0</v>
      </c>
      <c r="N8" s="53">
        <v>0</v>
      </c>
      <c r="O8" s="53">
        <v>1</v>
      </c>
      <c r="P8" s="53">
        <v>1</v>
      </c>
      <c r="Q8" s="53">
        <v>2</v>
      </c>
      <c r="R8" s="53">
        <v>4</v>
      </c>
      <c r="S8" s="53">
        <v>7</v>
      </c>
      <c r="T8" s="54">
        <f>SUM(H8:S8)</f>
        <v>22</v>
      </c>
      <c r="U8" s="17"/>
    </row>
    <row r="9" spans="1:21" s="5" customFormat="1" ht="42.75" x14ac:dyDescent="0.2">
      <c r="A9" s="41">
        <v>2</v>
      </c>
      <c r="B9" s="12" t="s">
        <v>14</v>
      </c>
      <c r="C9" s="11">
        <v>2</v>
      </c>
      <c r="D9" s="11" t="s">
        <v>143</v>
      </c>
      <c r="E9" s="27" t="s">
        <v>144</v>
      </c>
      <c r="F9" s="11" t="s">
        <v>145</v>
      </c>
      <c r="G9" s="11" t="s">
        <v>146</v>
      </c>
      <c r="H9" s="53">
        <v>6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1</v>
      </c>
      <c r="Q9" s="53">
        <v>0</v>
      </c>
      <c r="R9" s="53">
        <v>0</v>
      </c>
      <c r="S9" s="53">
        <v>0</v>
      </c>
      <c r="T9" s="54">
        <f>SUM(H9:S9)</f>
        <v>7</v>
      </c>
      <c r="U9" s="17"/>
    </row>
    <row r="10" spans="1:21" s="5" customFormat="1" ht="42.75" x14ac:dyDescent="0.2">
      <c r="A10" s="41">
        <v>3</v>
      </c>
      <c r="B10" s="12" t="s">
        <v>14</v>
      </c>
      <c r="C10" s="11">
        <v>3</v>
      </c>
      <c r="D10" s="11" t="s">
        <v>147</v>
      </c>
      <c r="E10" s="27" t="s">
        <v>144</v>
      </c>
      <c r="F10" s="11" t="s">
        <v>148</v>
      </c>
      <c r="G10" s="11" t="s">
        <v>146</v>
      </c>
      <c r="H10" s="53">
        <v>6</v>
      </c>
      <c r="I10" s="53">
        <v>3</v>
      </c>
      <c r="J10" s="53">
        <v>1</v>
      </c>
      <c r="K10" s="53">
        <v>2</v>
      </c>
      <c r="L10" s="53">
        <v>1</v>
      </c>
      <c r="M10" s="53">
        <v>0</v>
      </c>
      <c r="N10" s="53">
        <v>0</v>
      </c>
      <c r="O10" s="53">
        <v>0</v>
      </c>
      <c r="P10" s="53">
        <v>0</v>
      </c>
      <c r="Q10" s="53">
        <v>1</v>
      </c>
      <c r="R10" s="53">
        <v>1</v>
      </c>
      <c r="S10" s="53">
        <v>0</v>
      </c>
      <c r="T10" s="54">
        <f>SUM(H10:S10)</f>
        <v>15</v>
      </c>
      <c r="U10" s="17"/>
    </row>
    <row r="11" spans="1:21" ht="12.75" x14ac:dyDescent="0.2">
      <c r="A11" s="9"/>
      <c r="B11" s="9"/>
      <c r="C11" s="9"/>
      <c r="D11" s="10"/>
      <c r="E11" s="10"/>
      <c r="F11" s="10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7" customHeight="1" x14ac:dyDescent="0.2">
      <c r="A12" s="56" t="s">
        <v>10</v>
      </c>
      <c r="B12" s="56"/>
      <c r="C12" s="56"/>
      <c r="D12" s="134" t="s">
        <v>111</v>
      </c>
      <c r="E12" s="134"/>
      <c r="G12" s="76"/>
      <c r="H12" s="76"/>
      <c r="I12" s="3"/>
      <c r="J12" s="35"/>
      <c r="K12" s="35"/>
      <c r="L12" s="35"/>
      <c r="M12" s="35"/>
      <c r="N12" s="35"/>
      <c r="O12" s="35"/>
      <c r="P12" s="35"/>
      <c r="Q12" s="3"/>
      <c r="R12" s="3"/>
      <c r="S12" s="3"/>
      <c r="T12" s="3"/>
      <c r="U12" s="3"/>
    </row>
    <row r="13" spans="1:21" ht="12.75" x14ac:dyDescent="0.2">
      <c r="A13" s="3"/>
      <c r="B13" s="3"/>
      <c r="C13" s="3"/>
      <c r="D13" s="43"/>
      <c r="E13" s="43"/>
      <c r="F13" s="3"/>
      <c r="G13" s="3"/>
      <c r="H13" s="3"/>
      <c r="I13" s="3"/>
      <c r="J13" s="35"/>
      <c r="K13" s="35"/>
      <c r="L13" s="35"/>
      <c r="M13" s="35"/>
      <c r="N13" s="35"/>
      <c r="O13" s="35"/>
      <c r="P13" s="35"/>
      <c r="Q13" s="3"/>
      <c r="R13" s="3"/>
      <c r="S13" s="3"/>
      <c r="T13" s="3"/>
      <c r="U13" s="3"/>
    </row>
    <row r="14" spans="1:21" ht="21" customHeight="1" x14ac:dyDescent="0.2">
      <c r="A14" s="56" t="s">
        <v>11</v>
      </c>
      <c r="B14" s="56"/>
      <c r="C14" s="56"/>
      <c r="D14" s="135" t="s">
        <v>158</v>
      </c>
      <c r="E14" s="135"/>
      <c r="F14" s="3"/>
      <c r="G14" s="3"/>
      <c r="H14" s="3"/>
      <c r="I14" s="3"/>
      <c r="J14" s="35"/>
      <c r="K14" s="35"/>
      <c r="L14" s="35"/>
      <c r="M14" s="35"/>
      <c r="N14" s="35"/>
      <c r="O14" s="35"/>
      <c r="P14" s="35"/>
      <c r="Q14" s="3"/>
      <c r="R14" s="3"/>
      <c r="S14" s="3"/>
      <c r="T14" s="3"/>
      <c r="U14" s="3"/>
    </row>
    <row r="15" spans="1:21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5"/>
      <c r="K15" s="35"/>
      <c r="L15" s="35"/>
      <c r="M15" s="35"/>
      <c r="N15" s="35"/>
      <c r="O15" s="35"/>
      <c r="P15" s="35"/>
      <c r="Q15" s="3"/>
      <c r="R15" s="3"/>
      <c r="S15" s="3"/>
      <c r="T15" s="3"/>
      <c r="U15" s="3"/>
    </row>
    <row r="16" spans="1:21" ht="12.75" x14ac:dyDescent="0.2">
      <c r="A16" s="3"/>
      <c r="B16" s="3"/>
      <c r="C16" s="3"/>
      <c r="D16" s="135" t="s">
        <v>159</v>
      </c>
      <c r="E16" s="91"/>
      <c r="F16" s="3"/>
      <c r="G16" s="3"/>
      <c r="H16" s="3"/>
      <c r="I16" s="3"/>
      <c r="J16" s="35"/>
      <c r="K16" s="35"/>
      <c r="L16" s="35"/>
      <c r="M16" s="35"/>
      <c r="N16" s="35"/>
      <c r="O16" s="35"/>
      <c r="P16" s="35"/>
      <c r="Q16" s="3"/>
      <c r="R16" s="3"/>
      <c r="S16" s="3"/>
      <c r="T16" s="3"/>
      <c r="U16" s="3"/>
    </row>
    <row r="17" spans="1:21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5"/>
      <c r="K17" s="35"/>
      <c r="L17" s="35"/>
      <c r="M17" s="35"/>
      <c r="N17" s="35"/>
      <c r="O17" s="35"/>
      <c r="P17" s="35"/>
      <c r="Q17" s="3"/>
      <c r="R17" s="3"/>
      <c r="S17" s="3"/>
      <c r="T17" s="3"/>
      <c r="U17" s="3"/>
    </row>
    <row r="18" spans="1:21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5"/>
      <c r="K18" s="35"/>
      <c r="L18" s="35"/>
      <c r="M18" s="35"/>
      <c r="N18" s="35"/>
      <c r="O18" s="35"/>
      <c r="P18" s="35"/>
      <c r="Q18" s="3"/>
      <c r="R18" s="3"/>
      <c r="S18" s="3"/>
      <c r="T18" s="3"/>
      <c r="U18" s="3"/>
    </row>
    <row r="19" spans="1:21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5"/>
      <c r="K19" s="35"/>
      <c r="L19" s="35"/>
      <c r="M19" s="35"/>
      <c r="N19" s="35"/>
      <c r="O19" s="35"/>
      <c r="P19" s="35"/>
      <c r="Q19" s="3"/>
      <c r="R19" s="3"/>
      <c r="S19" s="3"/>
      <c r="T19" s="3"/>
      <c r="U19" s="3"/>
    </row>
    <row r="20" spans="1:21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5"/>
      <c r="K20" s="35"/>
      <c r="L20" s="35"/>
      <c r="M20" s="35"/>
      <c r="N20" s="35"/>
      <c r="O20" s="35"/>
      <c r="P20" s="35"/>
      <c r="Q20" s="3"/>
      <c r="R20" s="3"/>
      <c r="S20" s="3"/>
      <c r="T20" s="3"/>
      <c r="U20" s="3"/>
    </row>
    <row r="21" spans="1:21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5"/>
      <c r="K21" s="35"/>
      <c r="L21" s="35"/>
      <c r="M21" s="35"/>
      <c r="N21" s="35"/>
      <c r="O21" s="35"/>
      <c r="P21" s="35"/>
      <c r="Q21" s="3"/>
      <c r="R21" s="3"/>
      <c r="S21" s="3"/>
      <c r="T21" s="3"/>
      <c r="U21" s="3"/>
    </row>
    <row r="22" spans="1:21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5"/>
      <c r="K22" s="35"/>
      <c r="L22" s="35"/>
      <c r="M22" s="35"/>
      <c r="N22" s="35"/>
      <c r="O22" s="35"/>
      <c r="P22" s="35"/>
      <c r="Q22" s="3"/>
      <c r="R22" s="3"/>
      <c r="S22" s="3"/>
      <c r="T22" s="3"/>
      <c r="U22" s="3"/>
    </row>
    <row r="23" spans="1:21" ht="12.75" x14ac:dyDescent="0.2">
      <c r="A23" s="3"/>
      <c r="B23" s="3"/>
      <c r="C23" s="3"/>
      <c r="D23" s="20"/>
      <c r="E23" s="20"/>
      <c r="F23" s="3"/>
      <c r="G23" s="3"/>
      <c r="H23" s="3"/>
      <c r="I23" s="3"/>
      <c r="J23" s="35"/>
      <c r="K23" s="35"/>
      <c r="L23" s="35"/>
      <c r="M23" s="35"/>
      <c r="N23" s="35"/>
      <c r="O23" s="35"/>
      <c r="P23" s="35"/>
      <c r="Q23" s="3"/>
      <c r="R23" s="3"/>
      <c r="S23" s="3"/>
      <c r="T23" s="3"/>
      <c r="U23" s="3"/>
    </row>
    <row r="24" spans="1:21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5"/>
      <c r="K24" s="35"/>
      <c r="L24" s="35"/>
      <c r="M24" s="35"/>
      <c r="N24" s="35"/>
      <c r="O24" s="35"/>
      <c r="P24" s="35"/>
      <c r="Q24" s="3"/>
      <c r="R24" s="3"/>
      <c r="S24" s="3"/>
      <c r="T24" s="3"/>
      <c r="U24" s="3"/>
    </row>
    <row r="25" spans="1:21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5"/>
      <c r="K25" s="35"/>
      <c r="L25" s="35"/>
      <c r="M25" s="35"/>
      <c r="N25" s="35"/>
      <c r="O25" s="35"/>
      <c r="P25" s="35"/>
      <c r="Q25" s="3"/>
      <c r="R25" s="3"/>
      <c r="S25" s="3"/>
      <c r="T25" s="3"/>
      <c r="U25" s="3"/>
    </row>
    <row r="26" spans="1:21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5"/>
      <c r="K26" s="35"/>
      <c r="L26" s="35"/>
      <c r="M26" s="35"/>
      <c r="N26" s="35"/>
      <c r="O26" s="35"/>
      <c r="P26" s="35"/>
      <c r="Q26" s="3"/>
      <c r="R26" s="3"/>
      <c r="S26" s="3"/>
      <c r="T26" s="3"/>
      <c r="U26" s="3"/>
    </row>
    <row r="27" spans="1:21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5"/>
      <c r="K27" s="35"/>
      <c r="L27" s="35"/>
      <c r="M27" s="35"/>
      <c r="N27" s="35"/>
      <c r="O27" s="35"/>
      <c r="P27" s="35"/>
      <c r="Q27" s="3"/>
      <c r="R27" s="3"/>
      <c r="S27" s="3"/>
      <c r="T27" s="3"/>
      <c r="U27" s="3"/>
    </row>
    <row r="28" spans="1:21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5"/>
      <c r="K28" s="35"/>
      <c r="L28" s="35"/>
      <c r="M28" s="35"/>
      <c r="N28" s="35"/>
      <c r="O28" s="35"/>
      <c r="P28" s="35"/>
      <c r="Q28" s="3"/>
      <c r="R28" s="3"/>
      <c r="S28" s="3"/>
      <c r="T28" s="3"/>
      <c r="U28" s="3"/>
    </row>
    <row r="29" spans="1:21" ht="15.7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34"/>
      <c r="K29" s="34"/>
      <c r="L29" s="34"/>
      <c r="M29" s="34"/>
      <c r="N29" s="34"/>
      <c r="O29" s="34"/>
      <c r="P29" s="34"/>
      <c r="Q29" s="20"/>
      <c r="R29" s="20"/>
      <c r="S29" s="20"/>
      <c r="T29" s="20"/>
      <c r="U29" s="20"/>
    </row>
    <row r="30" spans="1:21" ht="15.7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34"/>
      <c r="K30" s="34"/>
      <c r="L30" s="34"/>
      <c r="M30" s="34"/>
      <c r="N30" s="34"/>
      <c r="O30" s="34"/>
      <c r="P30" s="34"/>
      <c r="Q30" s="20"/>
      <c r="R30" s="20"/>
      <c r="S30" s="20"/>
      <c r="T30" s="20"/>
      <c r="U30" s="20"/>
    </row>
    <row r="31" spans="1:21" ht="15.7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34"/>
      <c r="K31" s="34"/>
      <c r="L31" s="34"/>
      <c r="M31" s="34"/>
      <c r="N31" s="34"/>
      <c r="O31" s="34"/>
      <c r="P31" s="34"/>
      <c r="Q31" s="20"/>
      <c r="R31" s="20"/>
      <c r="S31" s="20"/>
      <c r="T31" s="20"/>
      <c r="U31" s="20"/>
    </row>
    <row r="32" spans="1:21" ht="15.7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34"/>
      <c r="K32" s="34"/>
      <c r="L32" s="34"/>
      <c r="M32" s="34"/>
      <c r="N32" s="34"/>
      <c r="O32" s="34"/>
      <c r="P32" s="34"/>
      <c r="Q32" s="20"/>
      <c r="R32" s="20"/>
      <c r="S32" s="20"/>
      <c r="T32" s="20"/>
      <c r="U32" s="20"/>
    </row>
    <row r="33" spans="1:21" ht="15.7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34"/>
      <c r="K33" s="34"/>
      <c r="L33" s="34"/>
      <c r="M33" s="34"/>
      <c r="N33" s="34"/>
      <c r="O33" s="34"/>
      <c r="P33" s="34"/>
      <c r="Q33" s="20"/>
      <c r="R33" s="20"/>
      <c r="S33" s="20"/>
      <c r="T33" s="20"/>
      <c r="U33" s="20"/>
    </row>
  </sheetData>
  <sortState ref="A7:W19">
    <sortCondition descending="1" ref="T7:T19"/>
  </sortState>
  <mergeCells count="25">
    <mergeCell ref="D12:E12"/>
    <mergeCell ref="D14:E14"/>
    <mergeCell ref="D16:E16"/>
    <mergeCell ref="G5:G7"/>
    <mergeCell ref="H6:H7"/>
    <mergeCell ref="I6:K6"/>
    <mergeCell ref="R6:S6"/>
    <mergeCell ref="P6:Q6"/>
    <mergeCell ref="L6:O6"/>
    <mergeCell ref="A12:C12"/>
    <mergeCell ref="A14:C14"/>
    <mergeCell ref="A1:U1"/>
    <mergeCell ref="A2:U2"/>
    <mergeCell ref="A3:U3"/>
    <mergeCell ref="A4:U4"/>
    <mergeCell ref="H5:S5"/>
    <mergeCell ref="A5:A7"/>
    <mergeCell ref="B5:B7"/>
    <mergeCell ref="C5:C7"/>
    <mergeCell ref="D5:D7"/>
    <mergeCell ref="E5:E7"/>
    <mergeCell ref="G12:H12"/>
    <mergeCell ref="T5:T7"/>
    <mergeCell ref="U5:U7"/>
    <mergeCell ref="F5:F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47"/>
  <sheetViews>
    <sheetView workbookViewId="0">
      <selection activeCell="F26" sqref="F26"/>
    </sheetView>
  </sheetViews>
  <sheetFormatPr defaultColWidth="14.42578125" defaultRowHeight="15.75" customHeight="1" x14ac:dyDescent="0.2"/>
  <cols>
    <col min="1" max="1" width="3.28515625" customWidth="1"/>
    <col min="2" max="2" width="5" style="8" customWidth="1"/>
    <col min="3" max="3" width="4.140625" customWidth="1"/>
    <col min="4" max="4" width="16.28515625" style="7" customWidth="1"/>
    <col min="5" max="5" width="11.42578125" style="7" customWidth="1"/>
    <col min="6" max="6" width="15.140625" style="7" customWidth="1"/>
    <col min="7" max="7" width="6.5703125" style="7" customWidth="1"/>
    <col min="8" max="8" width="13" style="7" customWidth="1"/>
    <col min="9" max="9" width="7.28515625" customWidth="1"/>
    <col min="10" max="10" width="4" style="24" customWidth="1"/>
    <col min="11" max="11" width="3.5703125" style="24" customWidth="1"/>
    <col min="12" max="12" width="4.5703125" style="24" customWidth="1"/>
    <col min="13" max="13" width="3.7109375" style="24" customWidth="1"/>
    <col min="14" max="14" width="3.85546875" style="24" customWidth="1"/>
    <col min="15" max="15" width="3.42578125" style="24" customWidth="1"/>
    <col min="16" max="16" width="4.42578125" style="24" customWidth="1"/>
    <col min="17" max="18" width="3.85546875" style="24" customWidth="1"/>
    <col min="19" max="19" width="4.5703125" customWidth="1"/>
    <col min="20" max="20" width="3.28515625" customWidth="1"/>
    <col min="21" max="21" width="3.7109375" customWidth="1"/>
    <col min="22" max="22" width="3.85546875" customWidth="1"/>
    <col min="23" max="23" width="5.5703125" customWidth="1"/>
    <col min="24" max="24" width="6.28515625" customWidth="1"/>
  </cols>
  <sheetData>
    <row r="1" spans="1:24" ht="25.5" x14ac:dyDescent="0.35">
      <c r="A1" s="101" t="s">
        <v>0</v>
      </c>
      <c r="B1" s="101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ht="40.9" customHeight="1" x14ac:dyDescent="0.3">
      <c r="A2" s="103" t="s">
        <v>19</v>
      </c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ht="23.25" x14ac:dyDescent="0.2">
      <c r="A3" s="61" t="s">
        <v>12</v>
      </c>
      <c r="B3" s="61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8" x14ac:dyDescent="0.25">
      <c r="A4" s="105" t="s">
        <v>21</v>
      </c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ht="14.25" customHeight="1" x14ac:dyDescent="0.2">
      <c r="A5" s="112" t="s">
        <v>2</v>
      </c>
      <c r="B5" s="112" t="s">
        <v>15</v>
      </c>
      <c r="C5" s="112" t="s">
        <v>3</v>
      </c>
      <c r="D5" s="80" t="s">
        <v>16</v>
      </c>
      <c r="E5" s="80" t="s">
        <v>151</v>
      </c>
      <c r="F5" s="95" t="s">
        <v>4</v>
      </c>
      <c r="G5" s="83" t="s">
        <v>5</v>
      </c>
      <c r="H5" s="95" t="s">
        <v>6</v>
      </c>
      <c r="I5" s="107" t="s">
        <v>7</v>
      </c>
      <c r="J5" s="107"/>
      <c r="K5" s="107"/>
      <c r="L5" s="107"/>
      <c r="M5" s="107"/>
      <c r="N5" s="107"/>
      <c r="O5" s="107"/>
      <c r="P5" s="107"/>
      <c r="Q5" s="107"/>
      <c r="R5" s="107"/>
      <c r="S5" s="108"/>
      <c r="T5" s="108"/>
      <c r="U5" s="108"/>
      <c r="V5" s="108"/>
      <c r="W5" s="109" t="s">
        <v>8</v>
      </c>
      <c r="X5" s="92" t="s">
        <v>9</v>
      </c>
    </row>
    <row r="6" spans="1:24" ht="30" customHeight="1" x14ac:dyDescent="0.2">
      <c r="A6" s="113"/>
      <c r="B6" s="113"/>
      <c r="C6" s="113"/>
      <c r="D6" s="81"/>
      <c r="E6" s="96"/>
      <c r="F6" s="96"/>
      <c r="G6" s="98"/>
      <c r="H6" s="96"/>
      <c r="I6" s="99" t="s">
        <v>157</v>
      </c>
      <c r="J6" s="88" t="s">
        <v>86</v>
      </c>
      <c r="K6" s="89"/>
      <c r="L6" s="90"/>
      <c r="M6" s="88" t="s">
        <v>87</v>
      </c>
      <c r="N6" s="89"/>
      <c r="O6" s="90"/>
      <c r="P6" s="88" t="s">
        <v>134</v>
      </c>
      <c r="Q6" s="89"/>
      <c r="R6" s="89"/>
      <c r="S6" s="89"/>
      <c r="T6" s="90"/>
      <c r="U6" s="88" t="s">
        <v>88</v>
      </c>
      <c r="V6" s="90"/>
      <c r="W6" s="110"/>
      <c r="X6" s="93"/>
    </row>
    <row r="7" spans="1:24" s="24" customFormat="1" ht="30" customHeight="1" x14ac:dyDescent="0.2">
      <c r="A7" s="114"/>
      <c r="B7" s="114"/>
      <c r="C7" s="114"/>
      <c r="D7" s="82"/>
      <c r="E7" s="97"/>
      <c r="F7" s="97"/>
      <c r="G7" s="84"/>
      <c r="H7" s="97"/>
      <c r="I7" s="100"/>
      <c r="J7" s="22">
        <v>1</v>
      </c>
      <c r="K7" s="22">
        <v>2</v>
      </c>
      <c r="L7" s="22">
        <v>3</v>
      </c>
      <c r="M7" s="22">
        <v>1</v>
      </c>
      <c r="N7" s="22">
        <v>2</v>
      </c>
      <c r="O7" s="22">
        <v>3</v>
      </c>
      <c r="P7" s="22" t="s">
        <v>14</v>
      </c>
      <c r="Q7" s="22" t="s">
        <v>89</v>
      </c>
      <c r="R7" s="22" t="s">
        <v>90</v>
      </c>
      <c r="S7" s="22" t="s">
        <v>91</v>
      </c>
      <c r="T7" s="22" t="s">
        <v>135</v>
      </c>
      <c r="U7" s="22">
        <v>1</v>
      </c>
      <c r="V7" s="22">
        <v>2</v>
      </c>
      <c r="W7" s="111"/>
      <c r="X7" s="94"/>
    </row>
    <row r="8" spans="1:24" ht="39.75" customHeight="1" x14ac:dyDescent="0.2">
      <c r="A8" s="40">
        <v>1</v>
      </c>
      <c r="B8" s="31" t="s">
        <v>17</v>
      </c>
      <c r="C8" s="30">
        <v>1</v>
      </c>
      <c r="D8" s="16" t="s">
        <v>136</v>
      </c>
      <c r="E8" s="38">
        <v>38978</v>
      </c>
      <c r="F8" s="16" t="s">
        <v>67</v>
      </c>
      <c r="G8" s="32">
        <v>10</v>
      </c>
      <c r="H8" s="16" t="s">
        <v>137</v>
      </c>
      <c r="I8" s="45">
        <v>5</v>
      </c>
      <c r="J8" s="45">
        <v>5</v>
      </c>
      <c r="K8" s="45">
        <v>6</v>
      </c>
      <c r="L8" s="45">
        <v>4</v>
      </c>
      <c r="M8" s="45">
        <v>9</v>
      </c>
      <c r="N8" s="45">
        <v>10</v>
      </c>
      <c r="O8" s="45">
        <v>2</v>
      </c>
      <c r="P8" s="45">
        <v>0</v>
      </c>
      <c r="Q8" s="45">
        <v>2</v>
      </c>
      <c r="R8" s="45">
        <v>2</v>
      </c>
      <c r="S8" s="45">
        <v>0</v>
      </c>
      <c r="T8" s="45">
        <v>2</v>
      </c>
      <c r="U8" s="45">
        <v>6</v>
      </c>
      <c r="V8" s="45">
        <v>3</v>
      </c>
      <c r="W8" s="55">
        <f>SUM(I8:V8)</f>
        <v>56</v>
      </c>
      <c r="X8" s="18"/>
    </row>
    <row r="9" spans="1:24" s="8" customFormat="1" ht="38.25" x14ac:dyDescent="0.2">
      <c r="A9" s="40">
        <v>2</v>
      </c>
      <c r="B9" s="31" t="s">
        <v>17</v>
      </c>
      <c r="C9" s="30">
        <v>2</v>
      </c>
      <c r="D9" s="16" t="s">
        <v>138</v>
      </c>
      <c r="E9" s="38">
        <v>39339</v>
      </c>
      <c r="F9" s="16" t="s">
        <v>98</v>
      </c>
      <c r="G9" s="31" t="s">
        <v>139</v>
      </c>
      <c r="H9" s="16" t="s">
        <v>99</v>
      </c>
      <c r="I9" s="45">
        <v>5</v>
      </c>
      <c r="J9" s="45">
        <v>4</v>
      </c>
      <c r="K9" s="45">
        <v>4</v>
      </c>
      <c r="L9" s="45">
        <v>0</v>
      </c>
      <c r="M9" s="45">
        <v>5</v>
      </c>
      <c r="N9" s="45">
        <v>0</v>
      </c>
      <c r="O9" s="45">
        <v>0</v>
      </c>
      <c r="P9" s="45">
        <v>2</v>
      </c>
      <c r="Q9" s="45">
        <v>2</v>
      </c>
      <c r="R9" s="45">
        <v>2</v>
      </c>
      <c r="S9" s="45">
        <v>2</v>
      </c>
      <c r="T9" s="45">
        <v>2</v>
      </c>
      <c r="U9" s="45">
        <v>4</v>
      </c>
      <c r="V9" s="45">
        <v>6</v>
      </c>
      <c r="W9" s="55">
        <f t="shared" ref="W9:W10" si="0">SUM(I9:V9)</f>
        <v>38</v>
      </c>
      <c r="X9" s="18"/>
    </row>
    <row r="10" spans="1:24" ht="38.25" x14ac:dyDescent="0.2">
      <c r="A10" s="40">
        <v>3</v>
      </c>
      <c r="B10" s="31" t="s">
        <v>17</v>
      </c>
      <c r="C10" s="30">
        <v>3</v>
      </c>
      <c r="D10" s="16" t="s">
        <v>140</v>
      </c>
      <c r="E10" s="38">
        <v>39129</v>
      </c>
      <c r="F10" s="16" t="s">
        <v>67</v>
      </c>
      <c r="G10" s="32">
        <v>10</v>
      </c>
      <c r="H10" s="16" t="s">
        <v>137</v>
      </c>
      <c r="I10" s="45">
        <v>11</v>
      </c>
      <c r="J10" s="45">
        <v>6</v>
      </c>
      <c r="K10" s="45">
        <v>9</v>
      </c>
      <c r="L10" s="45">
        <v>5</v>
      </c>
      <c r="M10" s="45">
        <v>10</v>
      </c>
      <c r="N10" s="45">
        <v>6</v>
      </c>
      <c r="O10" s="45">
        <v>4</v>
      </c>
      <c r="P10" s="45">
        <v>0</v>
      </c>
      <c r="Q10" s="45">
        <v>2</v>
      </c>
      <c r="R10" s="45">
        <v>0</v>
      </c>
      <c r="S10" s="45">
        <v>2</v>
      </c>
      <c r="T10" s="45">
        <v>2</v>
      </c>
      <c r="U10" s="45">
        <v>7</v>
      </c>
      <c r="V10" s="45">
        <v>5</v>
      </c>
      <c r="W10" s="55">
        <f t="shared" si="0"/>
        <v>69</v>
      </c>
      <c r="X10" s="44" t="s">
        <v>153</v>
      </c>
    </row>
    <row r="11" spans="1:24" ht="12.75" x14ac:dyDescent="0.2">
      <c r="A11" s="9"/>
      <c r="B11" s="9"/>
      <c r="C11" s="9"/>
      <c r="D11" s="13"/>
      <c r="E11" s="13"/>
      <c r="F11" s="13"/>
      <c r="G11" s="13"/>
      <c r="H11" s="13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18.600000000000001" customHeight="1" x14ac:dyDescent="0.2">
      <c r="A12" s="56" t="s">
        <v>10</v>
      </c>
      <c r="B12" s="56"/>
      <c r="C12" s="56"/>
      <c r="D12" s="56"/>
      <c r="E12" s="76" t="s">
        <v>111</v>
      </c>
      <c r="F12" s="91"/>
      <c r="G12" s="23"/>
      <c r="H12" s="3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2.75" x14ac:dyDescent="0.2">
      <c r="A13" s="3"/>
      <c r="B13" s="3"/>
      <c r="C13" s="3"/>
      <c r="D13" s="6"/>
      <c r="E13" s="6"/>
      <c r="F13" s="6"/>
      <c r="G13" s="6"/>
      <c r="H13" s="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7.45" customHeight="1" x14ac:dyDescent="0.2">
      <c r="A14" s="56" t="s">
        <v>11</v>
      </c>
      <c r="B14" s="56"/>
      <c r="C14" s="56"/>
      <c r="D14" s="56"/>
      <c r="E14" s="135" t="s">
        <v>158</v>
      </c>
      <c r="F14" s="135"/>
      <c r="G14" s="6"/>
      <c r="H14" s="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2.75" x14ac:dyDescent="0.2">
      <c r="A15" s="3"/>
      <c r="B15" s="3"/>
      <c r="C15" s="3"/>
      <c r="D15" s="6"/>
      <c r="E15" s="43"/>
      <c r="F15" s="43"/>
      <c r="G15" s="6"/>
      <c r="H15" s="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2.75" x14ac:dyDescent="0.2">
      <c r="A16" s="3"/>
      <c r="B16" s="3"/>
      <c r="C16" s="3"/>
      <c r="D16" s="6"/>
      <c r="E16" s="135" t="s">
        <v>159</v>
      </c>
      <c r="F16" s="91"/>
      <c r="G16" s="6"/>
      <c r="H16" s="6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2.75" x14ac:dyDescent="0.2">
      <c r="A17" s="3"/>
      <c r="B17" s="3"/>
      <c r="C17" s="3"/>
      <c r="D17" s="6"/>
      <c r="E17" s="6"/>
      <c r="F17" s="6"/>
      <c r="G17" s="6"/>
      <c r="H17" s="6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2.75" x14ac:dyDescent="0.2">
      <c r="A18" s="3"/>
      <c r="B18" s="3"/>
      <c r="C18" s="3"/>
      <c r="D18" s="6"/>
      <c r="E18" s="6"/>
      <c r="F18" s="6"/>
      <c r="G18" s="6"/>
      <c r="H18" s="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2.75" x14ac:dyDescent="0.2">
      <c r="A19" s="3"/>
      <c r="B19" s="3"/>
      <c r="C19" s="3"/>
      <c r="D19" s="14"/>
      <c r="E19" s="6"/>
      <c r="F19" s="6"/>
      <c r="G19" s="6"/>
      <c r="H19" s="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x14ac:dyDescent="0.2">
      <c r="A20" s="3"/>
      <c r="B20" s="3"/>
      <c r="C20" s="3"/>
      <c r="E20" s="6"/>
      <c r="F20" s="6"/>
      <c r="G20" s="6"/>
      <c r="H20" s="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.75" x14ac:dyDescent="0.2">
      <c r="A21" s="3"/>
      <c r="B21" s="3"/>
      <c r="C21" s="3"/>
      <c r="E21" s="6"/>
      <c r="F21" s="6"/>
      <c r="G21" s="6"/>
      <c r="H21" s="6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2.75" x14ac:dyDescent="0.2">
      <c r="A22" s="3"/>
      <c r="B22" s="3"/>
      <c r="C22" s="3"/>
      <c r="D22" s="6"/>
      <c r="E22" s="6"/>
      <c r="F22" s="6"/>
      <c r="G22" s="6"/>
      <c r="H22" s="6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2.75" x14ac:dyDescent="0.2">
      <c r="A23" s="3"/>
      <c r="B23" s="3"/>
      <c r="C23" s="3"/>
      <c r="D23" s="6"/>
      <c r="E23" s="6"/>
      <c r="F23" s="6"/>
      <c r="G23" s="6"/>
      <c r="H23" s="6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2.75" x14ac:dyDescent="0.2">
      <c r="A24" s="3"/>
      <c r="B24" s="3"/>
      <c r="C24" s="3"/>
      <c r="D24" s="6"/>
      <c r="E24" s="6"/>
      <c r="F24" s="6"/>
      <c r="G24" s="6"/>
      <c r="H24" s="6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 x14ac:dyDescent="0.2">
      <c r="A25" s="3"/>
      <c r="B25" s="3"/>
      <c r="C25" s="3"/>
      <c r="D25" s="6"/>
      <c r="E25" s="6"/>
      <c r="F25" s="6"/>
      <c r="G25" s="6"/>
      <c r="H25" s="6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x14ac:dyDescent="0.2">
      <c r="A26" s="3"/>
      <c r="B26" s="3"/>
      <c r="C26" s="3"/>
      <c r="E26" s="6"/>
      <c r="F26" s="6"/>
      <c r="G26" s="6"/>
      <c r="H26" s="6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x14ac:dyDescent="0.2">
      <c r="A27" s="3"/>
      <c r="B27" s="3"/>
      <c r="C27" s="3"/>
      <c r="D27" s="6"/>
      <c r="E27" s="6"/>
      <c r="F27" s="6"/>
      <c r="G27" s="6"/>
      <c r="H27" s="6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.75" x14ac:dyDescent="0.2">
      <c r="A28" s="3"/>
      <c r="B28" s="3"/>
      <c r="C28" s="3"/>
      <c r="D28" s="6"/>
      <c r="E28" s="6"/>
      <c r="F28" s="6"/>
      <c r="G28" s="6"/>
      <c r="H28" s="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2.75" x14ac:dyDescent="0.2">
      <c r="A29" s="3"/>
      <c r="B29" s="3"/>
      <c r="C29" s="3"/>
      <c r="D29" s="6"/>
      <c r="E29" s="6"/>
      <c r="F29" s="6"/>
      <c r="G29" s="6"/>
      <c r="H29" s="6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x14ac:dyDescent="0.2">
      <c r="A30" s="3"/>
      <c r="B30" s="3"/>
      <c r="C30" s="3"/>
      <c r="D30" s="6"/>
      <c r="E30" s="6"/>
      <c r="F30" s="6"/>
      <c r="G30" s="6"/>
      <c r="H30" s="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x14ac:dyDescent="0.2">
      <c r="A31" s="3"/>
      <c r="B31" s="3"/>
      <c r="C31" s="3"/>
      <c r="E31" s="6"/>
      <c r="F31" s="6"/>
      <c r="G31" s="6"/>
      <c r="H31" s="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x14ac:dyDescent="0.2">
      <c r="A32" s="3"/>
      <c r="B32" s="3"/>
      <c r="C32" s="3"/>
      <c r="D32" s="6"/>
      <c r="E32" s="6"/>
      <c r="F32" s="6"/>
      <c r="G32" s="6"/>
      <c r="H32" s="6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x14ac:dyDescent="0.2">
      <c r="A33" s="3"/>
      <c r="B33" s="3"/>
      <c r="C33" s="3"/>
      <c r="E33" s="6"/>
      <c r="F33" s="6"/>
      <c r="G33" s="6"/>
      <c r="H33" s="6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x14ac:dyDescent="0.2">
      <c r="A34" s="3"/>
      <c r="B34" s="3"/>
      <c r="C34" s="3"/>
      <c r="D34" s="6"/>
      <c r="E34" s="6"/>
      <c r="F34" s="6"/>
      <c r="G34" s="6"/>
      <c r="H34" s="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x14ac:dyDescent="0.2">
      <c r="A35" s="3"/>
      <c r="B35" s="3"/>
      <c r="C35" s="3"/>
      <c r="D35" s="6"/>
      <c r="E35" s="6"/>
      <c r="F35" s="6"/>
      <c r="G35" s="6"/>
      <c r="H35" s="6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x14ac:dyDescent="0.2">
      <c r="A36" s="3"/>
      <c r="B36" s="3"/>
      <c r="C36" s="3"/>
      <c r="D36" s="6"/>
      <c r="E36" s="6"/>
      <c r="F36" s="6"/>
      <c r="G36" s="6"/>
      <c r="H36" s="6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x14ac:dyDescent="0.2">
      <c r="A37" s="3"/>
      <c r="B37" s="3"/>
      <c r="C37" s="3"/>
      <c r="D37" s="6"/>
      <c r="E37" s="6"/>
      <c r="F37" s="6"/>
      <c r="G37" s="6"/>
      <c r="H37" s="6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x14ac:dyDescent="0.2">
      <c r="A38" s="3"/>
      <c r="B38" s="3"/>
      <c r="C38" s="3"/>
      <c r="D38" s="6"/>
      <c r="E38" s="6"/>
      <c r="F38" s="6"/>
      <c r="G38" s="6"/>
      <c r="H38" s="6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x14ac:dyDescent="0.2">
      <c r="A39" s="3"/>
      <c r="B39" s="3"/>
      <c r="C39" s="3"/>
      <c r="D39" s="6"/>
      <c r="E39" s="6"/>
      <c r="F39" s="6"/>
      <c r="G39" s="6"/>
      <c r="H39" s="6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x14ac:dyDescent="0.2">
      <c r="A40" s="2"/>
      <c r="B40" s="2"/>
      <c r="C40" s="2"/>
      <c r="D40" s="6"/>
      <c r="E40" s="6"/>
      <c r="F40" s="6"/>
      <c r="G40" s="6"/>
      <c r="H40" s="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x14ac:dyDescent="0.2">
      <c r="A41" s="2"/>
      <c r="B41" s="2"/>
      <c r="C41" s="2"/>
      <c r="D41" s="6"/>
      <c r="E41" s="6"/>
      <c r="F41" s="6"/>
      <c r="G41" s="6"/>
      <c r="H41" s="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x14ac:dyDescent="0.2">
      <c r="A42" s="2"/>
      <c r="B42" s="2"/>
      <c r="C42" s="2"/>
      <c r="E42" s="6"/>
      <c r="F42" s="6"/>
      <c r="G42" s="6"/>
      <c r="H42" s="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x14ac:dyDescent="0.2">
      <c r="A43" s="2"/>
      <c r="B43" s="2"/>
      <c r="C43" s="2"/>
      <c r="D43" s="6"/>
      <c r="E43" s="6"/>
      <c r="F43" s="6"/>
      <c r="G43" s="6"/>
      <c r="H43" s="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x14ac:dyDescent="0.2">
      <c r="A44" s="2"/>
      <c r="B44" s="2"/>
      <c r="C44" s="2"/>
      <c r="D44" s="6"/>
      <c r="E44" s="6"/>
      <c r="F44" s="6"/>
      <c r="G44" s="6"/>
      <c r="H44" s="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x14ac:dyDescent="0.2">
      <c r="A45" s="2"/>
      <c r="B45" s="2"/>
      <c r="C45" s="2"/>
      <c r="D45" s="6"/>
      <c r="E45" s="6"/>
      <c r="F45" s="6"/>
      <c r="G45" s="6"/>
      <c r="H45" s="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x14ac:dyDescent="0.2">
      <c r="A46" s="2"/>
      <c r="B46" s="2"/>
      <c r="C46" s="2"/>
      <c r="D46" s="6"/>
      <c r="E46" s="6"/>
      <c r="F46" s="6"/>
      <c r="G46" s="6"/>
      <c r="H46" s="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x14ac:dyDescent="0.2">
      <c r="A47" s="2"/>
      <c r="B47" s="2"/>
      <c r="C47" s="2"/>
      <c r="D47" s="6"/>
      <c r="E47" s="6"/>
      <c r="F47" s="6"/>
      <c r="G47" s="6"/>
      <c r="H47" s="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</sheetData>
  <sortState ref="A7:X31">
    <sortCondition descending="1" ref="W7:W31"/>
  </sortState>
  <mergeCells count="25">
    <mergeCell ref="E14:F14"/>
    <mergeCell ref="E16:F16"/>
    <mergeCell ref="A12:D12"/>
    <mergeCell ref="A14:D14"/>
    <mergeCell ref="A1:X1"/>
    <mergeCell ref="A2:X2"/>
    <mergeCell ref="A3:X3"/>
    <mergeCell ref="A4:X4"/>
    <mergeCell ref="I5:V5"/>
    <mergeCell ref="U6:V6"/>
    <mergeCell ref="W5:W7"/>
    <mergeCell ref="A5:A7"/>
    <mergeCell ref="B5:B7"/>
    <mergeCell ref="C5:C7"/>
    <mergeCell ref="D5:D7"/>
    <mergeCell ref="E5:E7"/>
    <mergeCell ref="J6:L6"/>
    <mergeCell ref="M6:O6"/>
    <mergeCell ref="P6:T6"/>
    <mergeCell ref="E12:F12"/>
    <mergeCell ref="X5:X7"/>
    <mergeCell ref="F5:F7"/>
    <mergeCell ref="G5:G7"/>
    <mergeCell ref="H5:H7"/>
    <mergeCell ref="I6:I7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S86"/>
  <sheetViews>
    <sheetView tabSelected="1" workbookViewId="0">
      <selection activeCell="G70" sqref="G70"/>
    </sheetView>
  </sheetViews>
  <sheetFormatPr defaultColWidth="14.42578125" defaultRowHeight="15.75" customHeight="1" x14ac:dyDescent="0.2"/>
  <cols>
    <col min="1" max="1" width="3.28515625" customWidth="1"/>
    <col min="2" max="2" width="6.140625" customWidth="1"/>
    <col min="3" max="3" width="3.7109375" customWidth="1"/>
    <col min="4" max="4" width="19.42578125" customWidth="1"/>
    <col min="5" max="5" width="12.140625" customWidth="1"/>
    <col min="6" max="6" width="9.28515625" style="19" customWidth="1"/>
    <col min="7" max="7" width="13.140625" customWidth="1"/>
    <col min="8" max="8" width="16.7109375" customWidth="1"/>
    <col min="9" max="9" width="8.42578125" customWidth="1"/>
    <col min="10" max="10" width="5.42578125" customWidth="1"/>
    <col min="11" max="11" width="4.7109375" style="21" customWidth="1"/>
    <col min="12" max="12" width="5" style="21" customWidth="1"/>
    <col min="13" max="13" width="4.7109375" style="21" customWidth="1"/>
    <col min="14" max="14" width="5.28515625" style="21" customWidth="1"/>
    <col min="15" max="15" width="5.28515625" customWidth="1"/>
    <col min="16" max="17" width="5.140625" customWidth="1"/>
    <col min="18" max="18" width="6.42578125" customWidth="1"/>
    <col min="19" max="19" width="6.140625" customWidth="1"/>
  </cols>
  <sheetData>
    <row r="1" spans="1:19" ht="25.15" customHeight="1" x14ac:dyDescent="0.3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33.6" customHeight="1" x14ac:dyDescent="0.2">
      <c r="A2" s="103" t="s">
        <v>20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23.25" x14ac:dyDescent="0.2">
      <c r="A3" s="61" t="s">
        <v>13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27" customHeight="1" x14ac:dyDescent="0.25">
      <c r="A4" s="116" t="s">
        <v>21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</row>
    <row r="5" spans="1:19" ht="13.9" customHeight="1" x14ac:dyDescent="0.2">
      <c r="A5" s="112" t="s">
        <v>2</v>
      </c>
      <c r="B5" s="99" t="s">
        <v>15</v>
      </c>
      <c r="C5" s="112" t="s">
        <v>3</v>
      </c>
      <c r="D5" s="125" t="s">
        <v>16</v>
      </c>
      <c r="E5" s="125" t="s">
        <v>149</v>
      </c>
      <c r="F5" s="121" t="s">
        <v>5</v>
      </c>
      <c r="G5" s="133" t="s">
        <v>4</v>
      </c>
      <c r="H5" s="133" t="s">
        <v>6</v>
      </c>
      <c r="I5" s="107" t="s">
        <v>7</v>
      </c>
      <c r="J5" s="108"/>
      <c r="K5" s="108"/>
      <c r="L5" s="108"/>
      <c r="M5" s="108"/>
      <c r="N5" s="108"/>
      <c r="O5" s="108"/>
      <c r="P5" s="108"/>
      <c r="Q5" s="108"/>
      <c r="R5" s="118" t="s">
        <v>8</v>
      </c>
      <c r="S5" s="121" t="s">
        <v>9</v>
      </c>
    </row>
    <row r="6" spans="1:19" ht="27.6" customHeight="1" x14ac:dyDescent="0.2">
      <c r="A6" s="113"/>
      <c r="B6" s="124"/>
      <c r="C6" s="113"/>
      <c r="D6" s="126"/>
      <c r="E6" s="131"/>
      <c r="F6" s="126"/>
      <c r="G6" s="131"/>
      <c r="H6" s="131"/>
      <c r="I6" s="121" t="s">
        <v>150</v>
      </c>
      <c r="J6" s="128" t="s">
        <v>86</v>
      </c>
      <c r="K6" s="129"/>
      <c r="L6" s="128" t="s">
        <v>87</v>
      </c>
      <c r="M6" s="130"/>
      <c r="N6" s="130"/>
      <c r="O6" s="129"/>
      <c r="P6" s="88" t="s">
        <v>88</v>
      </c>
      <c r="Q6" s="90"/>
      <c r="R6" s="119"/>
      <c r="S6" s="122"/>
    </row>
    <row r="7" spans="1:19" s="21" customFormat="1" ht="17.45" customHeight="1" x14ac:dyDescent="0.2">
      <c r="A7" s="114"/>
      <c r="B7" s="100"/>
      <c r="C7" s="114"/>
      <c r="D7" s="127"/>
      <c r="E7" s="132"/>
      <c r="F7" s="127"/>
      <c r="G7" s="132"/>
      <c r="H7" s="132"/>
      <c r="I7" s="127"/>
      <c r="J7" s="22" t="s">
        <v>14</v>
      </c>
      <c r="K7" s="22" t="s">
        <v>89</v>
      </c>
      <c r="L7" s="22" t="s">
        <v>14</v>
      </c>
      <c r="M7" s="22" t="s">
        <v>89</v>
      </c>
      <c r="N7" s="22" t="s">
        <v>90</v>
      </c>
      <c r="O7" s="22" t="s">
        <v>91</v>
      </c>
      <c r="P7" s="22">
        <v>1</v>
      </c>
      <c r="Q7" s="22">
        <v>2</v>
      </c>
      <c r="R7" s="120"/>
      <c r="S7" s="123"/>
    </row>
    <row r="8" spans="1:19" ht="38.25" x14ac:dyDescent="0.2">
      <c r="A8" s="39">
        <v>1</v>
      </c>
      <c r="B8" s="29" t="s">
        <v>18</v>
      </c>
      <c r="C8" s="30">
        <v>37</v>
      </c>
      <c r="D8" s="27" t="s">
        <v>121</v>
      </c>
      <c r="E8" s="26">
        <v>39646</v>
      </c>
      <c r="F8" s="28" t="s">
        <v>97</v>
      </c>
      <c r="G8" s="27" t="s">
        <v>122</v>
      </c>
      <c r="H8" s="27" t="s">
        <v>123</v>
      </c>
      <c r="I8" s="45">
        <v>29</v>
      </c>
      <c r="J8" s="45">
        <v>6</v>
      </c>
      <c r="K8" s="45">
        <v>3</v>
      </c>
      <c r="L8" s="45">
        <v>3</v>
      </c>
      <c r="M8" s="45">
        <v>4</v>
      </c>
      <c r="N8" s="45">
        <v>4</v>
      </c>
      <c r="O8" s="45">
        <v>9.5</v>
      </c>
      <c r="P8" s="45">
        <v>5</v>
      </c>
      <c r="Q8" s="45">
        <v>8</v>
      </c>
      <c r="R8" s="46">
        <f t="shared" ref="R8:R49" si="0">SUM(I8:Q8)</f>
        <v>71.5</v>
      </c>
      <c r="S8" s="45" t="s">
        <v>153</v>
      </c>
    </row>
    <row r="9" spans="1:19" ht="38.25" x14ac:dyDescent="0.2">
      <c r="A9" s="39">
        <v>2</v>
      </c>
      <c r="B9" s="29" t="s">
        <v>18</v>
      </c>
      <c r="C9" s="30">
        <v>8</v>
      </c>
      <c r="D9" s="25" t="s">
        <v>45</v>
      </c>
      <c r="E9" s="26">
        <v>39410</v>
      </c>
      <c r="F9" s="26" t="s">
        <v>23</v>
      </c>
      <c r="G9" s="25" t="s">
        <v>46</v>
      </c>
      <c r="H9" s="25" t="s">
        <v>47</v>
      </c>
      <c r="I9" s="47">
        <v>19</v>
      </c>
      <c r="J9" s="47">
        <v>5</v>
      </c>
      <c r="K9" s="47">
        <v>4</v>
      </c>
      <c r="L9" s="47">
        <v>6</v>
      </c>
      <c r="M9" s="47">
        <v>6</v>
      </c>
      <c r="N9" s="47">
        <v>3</v>
      </c>
      <c r="O9" s="47">
        <v>9</v>
      </c>
      <c r="P9" s="47">
        <v>5</v>
      </c>
      <c r="Q9" s="47">
        <v>2</v>
      </c>
      <c r="R9" s="46">
        <f t="shared" si="0"/>
        <v>59</v>
      </c>
      <c r="S9" s="48" t="s">
        <v>154</v>
      </c>
    </row>
    <row r="10" spans="1:19" ht="36" x14ac:dyDescent="0.2">
      <c r="A10" s="39">
        <v>3</v>
      </c>
      <c r="B10" s="29" t="s">
        <v>18</v>
      </c>
      <c r="C10" s="30">
        <v>22</v>
      </c>
      <c r="D10" s="25" t="s">
        <v>81</v>
      </c>
      <c r="E10" s="26">
        <v>39393</v>
      </c>
      <c r="F10" s="26" t="s">
        <v>23</v>
      </c>
      <c r="G10" s="52" t="s">
        <v>82</v>
      </c>
      <c r="H10" s="27" t="s">
        <v>124</v>
      </c>
      <c r="I10" s="45">
        <v>28</v>
      </c>
      <c r="J10" s="45">
        <v>6</v>
      </c>
      <c r="K10" s="45">
        <v>3</v>
      </c>
      <c r="L10" s="45">
        <v>6</v>
      </c>
      <c r="M10" s="45">
        <v>6</v>
      </c>
      <c r="N10" s="45">
        <v>5</v>
      </c>
      <c r="O10" s="45">
        <v>5</v>
      </c>
      <c r="P10" s="45">
        <v>0</v>
      </c>
      <c r="Q10" s="45">
        <v>0</v>
      </c>
      <c r="R10" s="46">
        <f t="shared" si="0"/>
        <v>59</v>
      </c>
      <c r="S10" s="48" t="s">
        <v>154</v>
      </c>
    </row>
    <row r="11" spans="1:19" ht="25.5" x14ac:dyDescent="0.2">
      <c r="A11" s="39">
        <v>4</v>
      </c>
      <c r="B11" s="29" t="s">
        <v>18</v>
      </c>
      <c r="C11" s="30">
        <v>9</v>
      </c>
      <c r="D11" s="25" t="s">
        <v>50</v>
      </c>
      <c r="E11" s="26">
        <v>39301</v>
      </c>
      <c r="F11" s="26" t="s">
        <v>23</v>
      </c>
      <c r="G11" s="25" t="s">
        <v>48</v>
      </c>
      <c r="H11" s="25" t="s">
        <v>49</v>
      </c>
      <c r="I11" s="45">
        <v>17</v>
      </c>
      <c r="J11" s="45">
        <v>6</v>
      </c>
      <c r="K11" s="45">
        <v>2</v>
      </c>
      <c r="L11" s="45">
        <v>6</v>
      </c>
      <c r="M11" s="45">
        <v>6</v>
      </c>
      <c r="N11" s="45">
        <v>4</v>
      </c>
      <c r="O11" s="45">
        <v>8.5</v>
      </c>
      <c r="P11" s="45">
        <v>5</v>
      </c>
      <c r="Q11" s="45">
        <v>3</v>
      </c>
      <c r="R11" s="46">
        <f t="shared" si="0"/>
        <v>57.5</v>
      </c>
      <c r="S11" s="48" t="s">
        <v>154</v>
      </c>
    </row>
    <row r="12" spans="1:19" ht="25.5" x14ac:dyDescent="0.2">
      <c r="A12" s="39">
        <v>5</v>
      </c>
      <c r="B12" s="29" t="s">
        <v>18</v>
      </c>
      <c r="C12" s="30">
        <v>39</v>
      </c>
      <c r="D12" s="27" t="s">
        <v>129</v>
      </c>
      <c r="E12" s="26">
        <v>38760</v>
      </c>
      <c r="F12" s="28" t="s">
        <v>126</v>
      </c>
      <c r="G12" s="27" t="s">
        <v>127</v>
      </c>
      <c r="H12" s="27" t="s">
        <v>128</v>
      </c>
      <c r="I12" s="45">
        <v>23</v>
      </c>
      <c r="J12" s="45">
        <v>6</v>
      </c>
      <c r="K12" s="45">
        <v>3</v>
      </c>
      <c r="L12" s="45">
        <v>5</v>
      </c>
      <c r="M12" s="45">
        <v>6</v>
      </c>
      <c r="N12" s="45">
        <v>2</v>
      </c>
      <c r="O12" s="45">
        <v>7.5</v>
      </c>
      <c r="P12" s="45">
        <v>4</v>
      </c>
      <c r="Q12" s="45">
        <v>1</v>
      </c>
      <c r="R12" s="46">
        <f t="shared" si="0"/>
        <v>57.5</v>
      </c>
      <c r="S12" s="48" t="s">
        <v>154</v>
      </c>
    </row>
    <row r="13" spans="1:19" ht="25.5" x14ac:dyDescent="0.2">
      <c r="A13" s="39">
        <v>6</v>
      </c>
      <c r="B13" s="29" t="s">
        <v>18</v>
      </c>
      <c r="C13" s="30">
        <v>26</v>
      </c>
      <c r="D13" s="27" t="s">
        <v>100</v>
      </c>
      <c r="E13" s="26">
        <v>39560</v>
      </c>
      <c r="F13" s="28" t="s">
        <v>23</v>
      </c>
      <c r="G13" s="27" t="s">
        <v>101</v>
      </c>
      <c r="H13" s="27" t="s">
        <v>102</v>
      </c>
      <c r="I13" s="45">
        <v>25</v>
      </c>
      <c r="J13" s="45">
        <v>5</v>
      </c>
      <c r="K13" s="45">
        <v>3</v>
      </c>
      <c r="L13" s="45">
        <v>4</v>
      </c>
      <c r="M13" s="45">
        <v>6</v>
      </c>
      <c r="N13" s="45">
        <v>2</v>
      </c>
      <c r="O13" s="45">
        <v>6.5</v>
      </c>
      <c r="P13" s="45">
        <v>5</v>
      </c>
      <c r="Q13" s="45">
        <v>0.5</v>
      </c>
      <c r="R13" s="46">
        <f t="shared" si="0"/>
        <v>57</v>
      </c>
      <c r="S13" s="48" t="s">
        <v>154</v>
      </c>
    </row>
    <row r="14" spans="1:19" ht="25.5" x14ac:dyDescent="0.2">
      <c r="A14" s="39">
        <v>7</v>
      </c>
      <c r="B14" s="29" t="s">
        <v>18</v>
      </c>
      <c r="C14" s="30">
        <v>30</v>
      </c>
      <c r="D14" s="27" t="s">
        <v>109</v>
      </c>
      <c r="E14" s="26">
        <v>39339</v>
      </c>
      <c r="F14" s="28" t="s">
        <v>23</v>
      </c>
      <c r="G14" s="27" t="s">
        <v>34</v>
      </c>
      <c r="H14" s="27" t="s">
        <v>71</v>
      </c>
      <c r="I14" s="45">
        <v>19</v>
      </c>
      <c r="J14" s="45">
        <v>6</v>
      </c>
      <c r="K14" s="45">
        <v>3</v>
      </c>
      <c r="L14" s="45">
        <v>5</v>
      </c>
      <c r="M14" s="45">
        <v>4</v>
      </c>
      <c r="N14" s="45">
        <v>3</v>
      </c>
      <c r="O14" s="45">
        <v>7</v>
      </c>
      <c r="P14" s="45">
        <v>5</v>
      </c>
      <c r="Q14" s="45">
        <v>4</v>
      </c>
      <c r="R14" s="46">
        <f t="shared" si="0"/>
        <v>56</v>
      </c>
      <c r="S14" s="48" t="s">
        <v>154</v>
      </c>
    </row>
    <row r="15" spans="1:19" ht="36" x14ac:dyDescent="0.2">
      <c r="A15" s="39">
        <v>8</v>
      </c>
      <c r="B15" s="29" t="s">
        <v>18</v>
      </c>
      <c r="C15" s="30">
        <v>17</v>
      </c>
      <c r="D15" s="25" t="s">
        <v>68</v>
      </c>
      <c r="E15" s="26">
        <v>39344</v>
      </c>
      <c r="F15" s="26" t="s">
        <v>33</v>
      </c>
      <c r="G15" s="52" t="s">
        <v>67</v>
      </c>
      <c r="H15" s="25" t="s">
        <v>137</v>
      </c>
      <c r="I15" s="45">
        <v>18</v>
      </c>
      <c r="J15" s="45">
        <v>6</v>
      </c>
      <c r="K15" s="45">
        <v>5</v>
      </c>
      <c r="L15" s="45">
        <v>5</v>
      </c>
      <c r="M15" s="45">
        <v>3</v>
      </c>
      <c r="N15" s="45">
        <v>1</v>
      </c>
      <c r="O15" s="45">
        <v>10</v>
      </c>
      <c r="P15" s="45">
        <v>4</v>
      </c>
      <c r="Q15" s="45">
        <v>0.5</v>
      </c>
      <c r="R15" s="46">
        <f t="shared" si="0"/>
        <v>52.5</v>
      </c>
      <c r="S15" s="49" t="s">
        <v>155</v>
      </c>
    </row>
    <row r="16" spans="1:19" ht="36" x14ac:dyDescent="0.2">
      <c r="A16" s="39">
        <v>9</v>
      </c>
      <c r="B16" s="29" t="s">
        <v>18</v>
      </c>
      <c r="C16" s="30">
        <v>42</v>
      </c>
      <c r="D16" s="27" t="s">
        <v>133</v>
      </c>
      <c r="E16" s="26">
        <v>39525</v>
      </c>
      <c r="F16" s="28" t="s">
        <v>132</v>
      </c>
      <c r="G16" s="52" t="s">
        <v>105</v>
      </c>
      <c r="H16" s="27" t="s">
        <v>106</v>
      </c>
      <c r="I16" s="45">
        <v>26</v>
      </c>
      <c r="J16" s="45">
        <v>5</v>
      </c>
      <c r="K16" s="45">
        <v>3</v>
      </c>
      <c r="L16" s="45">
        <v>5</v>
      </c>
      <c r="M16" s="45">
        <v>6</v>
      </c>
      <c r="N16" s="45">
        <v>3</v>
      </c>
      <c r="O16" s="45">
        <v>4.5</v>
      </c>
      <c r="P16" s="45">
        <v>0</v>
      </c>
      <c r="Q16" s="45">
        <v>0</v>
      </c>
      <c r="R16" s="46">
        <f t="shared" si="0"/>
        <v>52.5</v>
      </c>
      <c r="S16" s="49" t="s">
        <v>155</v>
      </c>
    </row>
    <row r="17" spans="1:19" ht="36" x14ac:dyDescent="0.2">
      <c r="A17" s="39">
        <v>10</v>
      </c>
      <c r="B17" s="29" t="s">
        <v>18</v>
      </c>
      <c r="C17" s="30">
        <v>32</v>
      </c>
      <c r="D17" s="27" t="s">
        <v>112</v>
      </c>
      <c r="E17" s="26">
        <v>39433</v>
      </c>
      <c r="F17" s="28" t="s">
        <v>36</v>
      </c>
      <c r="G17" s="52" t="s">
        <v>82</v>
      </c>
      <c r="H17" s="27" t="s">
        <v>124</v>
      </c>
      <c r="I17" s="45">
        <v>21</v>
      </c>
      <c r="J17" s="45">
        <v>5</v>
      </c>
      <c r="K17" s="45">
        <v>2</v>
      </c>
      <c r="L17" s="45">
        <v>3</v>
      </c>
      <c r="M17" s="45">
        <v>3</v>
      </c>
      <c r="N17" s="45">
        <v>3</v>
      </c>
      <c r="O17" s="45">
        <v>5</v>
      </c>
      <c r="P17" s="45">
        <v>5</v>
      </c>
      <c r="Q17" s="45">
        <v>4</v>
      </c>
      <c r="R17" s="46">
        <f t="shared" si="0"/>
        <v>51</v>
      </c>
      <c r="S17" s="49" t="s">
        <v>155</v>
      </c>
    </row>
    <row r="18" spans="1:19" s="15" customFormat="1" ht="36" x14ac:dyDescent="0.2">
      <c r="A18" s="39">
        <v>11</v>
      </c>
      <c r="B18" s="29" t="s">
        <v>18</v>
      </c>
      <c r="C18" s="30">
        <v>28</v>
      </c>
      <c r="D18" s="27" t="s">
        <v>104</v>
      </c>
      <c r="E18" s="28">
        <v>39262</v>
      </c>
      <c r="F18" s="27" t="s">
        <v>23</v>
      </c>
      <c r="G18" s="52" t="s">
        <v>105</v>
      </c>
      <c r="H18" s="27" t="s">
        <v>106</v>
      </c>
      <c r="I18" s="45">
        <v>25</v>
      </c>
      <c r="J18" s="45">
        <v>2</v>
      </c>
      <c r="K18" s="45">
        <v>1</v>
      </c>
      <c r="L18" s="45">
        <v>2</v>
      </c>
      <c r="M18" s="45">
        <v>6</v>
      </c>
      <c r="N18" s="45">
        <v>3</v>
      </c>
      <c r="O18" s="45">
        <v>6</v>
      </c>
      <c r="P18" s="45">
        <v>5</v>
      </c>
      <c r="Q18" s="45">
        <v>0</v>
      </c>
      <c r="R18" s="46">
        <f t="shared" si="0"/>
        <v>50</v>
      </c>
      <c r="S18" s="49" t="s">
        <v>155</v>
      </c>
    </row>
    <row r="19" spans="1:19" ht="25.5" x14ac:dyDescent="0.2">
      <c r="A19" s="39">
        <v>12</v>
      </c>
      <c r="B19" s="29" t="s">
        <v>18</v>
      </c>
      <c r="C19" s="30">
        <v>15</v>
      </c>
      <c r="D19" s="25" t="s">
        <v>63</v>
      </c>
      <c r="E19" s="26">
        <v>39675</v>
      </c>
      <c r="F19" s="26" t="s">
        <v>36</v>
      </c>
      <c r="G19" s="25" t="s">
        <v>64</v>
      </c>
      <c r="H19" s="25" t="s">
        <v>38</v>
      </c>
      <c r="I19" s="45">
        <v>21</v>
      </c>
      <c r="J19" s="45">
        <v>3</v>
      </c>
      <c r="K19" s="45">
        <v>1</v>
      </c>
      <c r="L19" s="45">
        <v>2</v>
      </c>
      <c r="M19" s="45">
        <v>2</v>
      </c>
      <c r="N19" s="45">
        <v>1</v>
      </c>
      <c r="O19" s="45">
        <v>8.5</v>
      </c>
      <c r="P19" s="45">
        <v>5</v>
      </c>
      <c r="Q19" s="45">
        <v>5</v>
      </c>
      <c r="R19" s="46">
        <f t="shared" si="0"/>
        <v>48.5</v>
      </c>
      <c r="S19" s="49" t="s">
        <v>155</v>
      </c>
    </row>
    <row r="20" spans="1:19" ht="25.5" x14ac:dyDescent="0.2">
      <c r="A20" s="39">
        <v>13</v>
      </c>
      <c r="B20" s="29" t="s">
        <v>18</v>
      </c>
      <c r="C20" s="30">
        <v>36</v>
      </c>
      <c r="D20" s="27" t="s">
        <v>120</v>
      </c>
      <c r="E20" s="26">
        <v>39637</v>
      </c>
      <c r="F20" s="28" t="s">
        <v>33</v>
      </c>
      <c r="G20" s="27" t="s">
        <v>118</v>
      </c>
      <c r="H20" s="27" t="s">
        <v>119</v>
      </c>
      <c r="I20" s="45">
        <v>14</v>
      </c>
      <c r="J20" s="45">
        <v>2</v>
      </c>
      <c r="K20" s="45">
        <v>4</v>
      </c>
      <c r="L20" s="45">
        <v>4</v>
      </c>
      <c r="M20" s="45">
        <v>6</v>
      </c>
      <c r="N20" s="45">
        <v>2</v>
      </c>
      <c r="O20" s="45">
        <v>8.5</v>
      </c>
      <c r="P20" s="45">
        <v>5</v>
      </c>
      <c r="Q20" s="45">
        <v>3</v>
      </c>
      <c r="R20" s="46">
        <f t="shared" si="0"/>
        <v>48.5</v>
      </c>
      <c r="S20" s="49" t="s">
        <v>155</v>
      </c>
    </row>
    <row r="21" spans="1:19" ht="25.5" x14ac:dyDescent="0.2">
      <c r="A21" s="39">
        <v>14</v>
      </c>
      <c r="B21" s="29" t="s">
        <v>18</v>
      </c>
      <c r="C21" s="30">
        <v>29</v>
      </c>
      <c r="D21" s="27" t="s">
        <v>107</v>
      </c>
      <c r="E21" s="26">
        <v>39378</v>
      </c>
      <c r="F21" s="28" t="s">
        <v>23</v>
      </c>
      <c r="G21" s="27" t="s">
        <v>94</v>
      </c>
      <c r="H21" s="27" t="s">
        <v>108</v>
      </c>
      <c r="I21" s="45">
        <v>18</v>
      </c>
      <c r="J21" s="45">
        <v>3</v>
      </c>
      <c r="K21" s="45">
        <v>5</v>
      </c>
      <c r="L21" s="45">
        <v>5</v>
      </c>
      <c r="M21" s="45">
        <v>5</v>
      </c>
      <c r="N21" s="45">
        <v>1</v>
      </c>
      <c r="O21" s="45">
        <v>7</v>
      </c>
      <c r="P21" s="45">
        <v>4</v>
      </c>
      <c r="Q21" s="45">
        <v>0</v>
      </c>
      <c r="R21" s="46">
        <f t="shared" si="0"/>
        <v>48</v>
      </c>
      <c r="S21" s="49" t="s">
        <v>155</v>
      </c>
    </row>
    <row r="22" spans="1:19" ht="38.25" x14ac:dyDescent="0.2">
      <c r="A22" s="39">
        <v>15</v>
      </c>
      <c r="B22" s="29" t="s">
        <v>18</v>
      </c>
      <c r="C22" s="30">
        <v>13</v>
      </c>
      <c r="D22" s="25" t="s">
        <v>59</v>
      </c>
      <c r="E22" s="26">
        <v>39585</v>
      </c>
      <c r="F22" s="26" t="s">
        <v>33</v>
      </c>
      <c r="G22" s="25" t="s">
        <v>60</v>
      </c>
      <c r="H22" s="25" t="s">
        <v>61</v>
      </c>
      <c r="I22" s="45">
        <v>19</v>
      </c>
      <c r="J22" s="45">
        <v>4</v>
      </c>
      <c r="K22" s="50">
        <v>3</v>
      </c>
      <c r="L22" s="45">
        <v>4</v>
      </c>
      <c r="M22" s="45">
        <v>1</v>
      </c>
      <c r="N22" s="45">
        <v>3</v>
      </c>
      <c r="O22" s="45">
        <v>7</v>
      </c>
      <c r="P22" s="45">
        <v>5</v>
      </c>
      <c r="Q22" s="45">
        <v>1</v>
      </c>
      <c r="R22" s="46">
        <f t="shared" si="0"/>
        <v>47</v>
      </c>
      <c r="S22" s="45"/>
    </row>
    <row r="23" spans="1:19" ht="38.25" x14ac:dyDescent="0.2">
      <c r="A23" s="39">
        <v>16</v>
      </c>
      <c r="B23" s="29" t="s">
        <v>18</v>
      </c>
      <c r="C23" s="30">
        <v>14</v>
      </c>
      <c r="D23" s="25" t="s">
        <v>62</v>
      </c>
      <c r="E23" s="26">
        <v>39481</v>
      </c>
      <c r="F23" s="26" t="s">
        <v>36</v>
      </c>
      <c r="G23" s="25" t="s">
        <v>40</v>
      </c>
      <c r="H23" s="25" t="s">
        <v>41</v>
      </c>
      <c r="I23" s="45">
        <v>19</v>
      </c>
      <c r="J23" s="45">
        <v>3</v>
      </c>
      <c r="K23" s="45">
        <v>3</v>
      </c>
      <c r="L23" s="45">
        <v>2</v>
      </c>
      <c r="M23" s="45">
        <v>2</v>
      </c>
      <c r="N23" s="45">
        <v>2</v>
      </c>
      <c r="O23" s="45">
        <v>8.5</v>
      </c>
      <c r="P23" s="45">
        <v>5</v>
      </c>
      <c r="Q23" s="45">
        <v>1</v>
      </c>
      <c r="R23" s="46">
        <f t="shared" si="0"/>
        <v>45.5</v>
      </c>
      <c r="S23" s="45"/>
    </row>
    <row r="24" spans="1:19" ht="38.25" x14ac:dyDescent="0.2">
      <c r="A24" s="39">
        <v>17</v>
      </c>
      <c r="B24" s="29" t="s">
        <v>18</v>
      </c>
      <c r="C24" s="30">
        <v>31</v>
      </c>
      <c r="D24" s="27" t="s">
        <v>110</v>
      </c>
      <c r="E24" s="26">
        <v>39594</v>
      </c>
      <c r="F24" s="28" t="s">
        <v>36</v>
      </c>
      <c r="G24" s="27" t="s">
        <v>40</v>
      </c>
      <c r="H24" s="27" t="s">
        <v>41</v>
      </c>
      <c r="I24" s="45">
        <v>25</v>
      </c>
      <c r="J24" s="45">
        <v>6</v>
      </c>
      <c r="K24" s="45">
        <v>3</v>
      </c>
      <c r="L24" s="45">
        <v>1</v>
      </c>
      <c r="M24" s="45">
        <v>2</v>
      </c>
      <c r="N24" s="45">
        <v>1</v>
      </c>
      <c r="O24" s="45">
        <v>6.5</v>
      </c>
      <c r="P24" s="45">
        <v>0</v>
      </c>
      <c r="Q24" s="45">
        <v>1</v>
      </c>
      <c r="R24" s="46">
        <f t="shared" si="0"/>
        <v>45.5</v>
      </c>
      <c r="S24" s="45"/>
    </row>
    <row r="25" spans="1:19" ht="25.5" x14ac:dyDescent="0.2">
      <c r="A25" s="39">
        <v>18</v>
      </c>
      <c r="B25" s="29" t="s">
        <v>18</v>
      </c>
      <c r="C25" s="30">
        <v>27</v>
      </c>
      <c r="D25" s="27" t="s">
        <v>103</v>
      </c>
      <c r="E25" s="26">
        <v>39542</v>
      </c>
      <c r="F25" s="28" t="s">
        <v>97</v>
      </c>
      <c r="G25" s="27" t="s">
        <v>56</v>
      </c>
      <c r="H25" s="27" t="s">
        <v>57</v>
      </c>
      <c r="I25" s="45">
        <v>16</v>
      </c>
      <c r="J25" s="45">
        <v>6</v>
      </c>
      <c r="K25" s="45">
        <v>3</v>
      </c>
      <c r="L25" s="45">
        <v>1</v>
      </c>
      <c r="M25" s="45">
        <v>6</v>
      </c>
      <c r="N25" s="45">
        <v>2</v>
      </c>
      <c r="O25" s="45">
        <v>6.5</v>
      </c>
      <c r="P25" s="45">
        <v>1</v>
      </c>
      <c r="Q25" s="45">
        <v>2.5</v>
      </c>
      <c r="R25" s="46">
        <f t="shared" si="0"/>
        <v>44</v>
      </c>
      <c r="S25" s="45"/>
    </row>
    <row r="26" spans="1:19" ht="48" x14ac:dyDescent="0.2">
      <c r="A26" s="39">
        <v>19</v>
      </c>
      <c r="B26" s="29" t="s">
        <v>18</v>
      </c>
      <c r="C26" s="30">
        <v>1</v>
      </c>
      <c r="D26" s="25" t="s">
        <v>22</v>
      </c>
      <c r="E26" s="26">
        <v>39437</v>
      </c>
      <c r="F26" s="26" t="s">
        <v>23</v>
      </c>
      <c r="G26" s="52" t="s">
        <v>24</v>
      </c>
      <c r="H26" s="25" t="s">
        <v>25</v>
      </c>
      <c r="I26" s="45">
        <v>24</v>
      </c>
      <c r="J26" s="45">
        <v>2</v>
      </c>
      <c r="K26" s="45">
        <v>2</v>
      </c>
      <c r="L26" s="45">
        <v>2</v>
      </c>
      <c r="M26" s="45">
        <v>2</v>
      </c>
      <c r="N26" s="45">
        <v>0.5</v>
      </c>
      <c r="O26" s="45">
        <v>3.5</v>
      </c>
      <c r="P26" s="45">
        <v>4</v>
      </c>
      <c r="Q26" s="45">
        <v>3</v>
      </c>
      <c r="R26" s="46">
        <f t="shared" si="0"/>
        <v>43</v>
      </c>
      <c r="S26" s="44"/>
    </row>
    <row r="27" spans="1:19" ht="60" x14ac:dyDescent="0.2">
      <c r="A27" s="39">
        <v>20</v>
      </c>
      <c r="B27" s="29" t="s">
        <v>18</v>
      </c>
      <c r="C27" s="30">
        <v>10</v>
      </c>
      <c r="D27" s="25" t="s">
        <v>51</v>
      </c>
      <c r="E27" s="26">
        <v>39400</v>
      </c>
      <c r="F27" s="26" t="s">
        <v>23</v>
      </c>
      <c r="G27" s="52" t="s">
        <v>52</v>
      </c>
      <c r="H27" s="25" t="s">
        <v>53</v>
      </c>
      <c r="I27" s="45">
        <v>20</v>
      </c>
      <c r="J27" s="45">
        <v>4</v>
      </c>
      <c r="K27" s="45">
        <v>1</v>
      </c>
      <c r="L27" s="45">
        <v>3</v>
      </c>
      <c r="M27" s="45">
        <v>4</v>
      </c>
      <c r="N27" s="45">
        <v>1</v>
      </c>
      <c r="O27" s="45">
        <v>4</v>
      </c>
      <c r="P27" s="45">
        <v>5</v>
      </c>
      <c r="Q27" s="45">
        <v>1</v>
      </c>
      <c r="R27" s="46">
        <f t="shared" si="0"/>
        <v>43</v>
      </c>
      <c r="S27" s="45"/>
    </row>
    <row r="28" spans="1:19" ht="25.5" x14ac:dyDescent="0.2">
      <c r="A28" s="39">
        <v>21</v>
      </c>
      <c r="B28" s="29" t="s">
        <v>18</v>
      </c>
      <c r="C28" s="30">
        <v>2</v>
      </c>
      <c r="D28" s="25" t="s">
        <v>26</v>
      </c>
      <c r="E28" s="26">
        <v>39445</v>
      </c>
      <c r="F28" s="26" t="s">
        <v>29</v>
      </c>
      <c r="G28" s="25" t="s">
        <v>27</v>
      </c>
      <c r="H28" s="25" t="s">
        <v>28</v>
      </c>
      <c r="I28" s="45">
        <v>15</v>
      </c>
      <c r="J28" s="45">
        <v>4</v>
      </c>
      <c r="K28" s="45">
        <v>2</v>
      </c>
      <c r="L28" s="45">
        <v>4</v>
      </c>
      <c r="M28" s="45">
        <v>2</v>
      </c>
      <c r="N28" s="45">
        <v>2</v>
      </c>
      <c r="O28" s="45">
        <v>8</v>
      </c>
      <c r="P28" s="45">
        <v>3.5</v>
      </c>
      <c r="Q28" s="45">
        <v>2</v>
      </c>
      <c r="R28" s="46">
        <f t="shared" si="0"/>
        <v>42.5</v>
      </c>
      <c r="S28" s="44"/>
    </row>
    <row r="29" spans="1:19" ht="36" x14ac:dyDescent="0.2">
      <c r="A29" s="39">
        <v>22</v>
      </c>
      <c r="B29" s="29" t="s">
        <v>18</v>
      </c>
      <c r="C29" s="30">
        <v>41</v>
      </c>
      <c r="D29" s="27" t="s">
        <v>131</v>
      </c>
      <c r="E29" s="26">
        <v>39637</v>
      </c>
      <c r="F29" s="28" t="s">
        <v>23</v>
      </c>
      <c r="G29" s="52" t="s">
        <v>43</v>
      </c>
      <c r="H29" s="27" t="s">
        <v>44</v>
      </c>
      <c r="I29" s="45">
        <v>19</v>
      </c>
      <c r="J29" s="45">
        <v>5</v>
      </c>
      <c r="K29" s="45">
        <v>3</v>
      </c>
      <c r="L29" s="45">
        <v>1</v>
      </c>
      <c r="M29" s="45">
        <v>2</v>
      </c>
      <c r="N29" s="45">
        <v>1</v>
      </c>
      <c r="O29" s="45">
        <v>7</v>
      </c>
      <c r="P29" s="45">
        <v>4.5</v>
      </c>
      <c r="Q29" s="45">
        <v>0</v>
      </c>
      <c r="R29" s="46">
        <f t="shared" si="0"/>
        <v>42.5</v>
      </c>
      <c r="S29" s="45"/>
    </row>
    <row r="30" spans="1:19" ht="25.5" x14ac:dyDescent="0.2">
      <c r="A30" s="39">
        <v>23</v>
      </c>
      <c r="B30" s="29" t="s">
        <v>18</v>
      </c>
      <c r="C30" s="30">
        <v>3</v>
      </c>
      <c r="D30" s="25" t="s">
        <v>30</v>
      </c>
      <c r="E30" s="26">
        <v>39530</v>
      </c>
      <c r="F30" s="26" t="s">
        <v>23</v>
      </c>
      <c r="G30" s="25" t="s">
        <v>31</v>
      </c>
      <c r="H30" s="25" t="s">
        <v>160</v>
      </c>
      <c r="I30" s="45">
        <v>21</v>
      </c>
      <c r="J30" s="45">
        <v>2</v>
      </c>
      <c r="K30" s="45">
        <v>2</v>
      </c>
      <c r="L30" s="45">
        <v>3</v>
      </c>
      <c r="M30" s="45">
        <v>2</v>
      </c>
      <c r="N30" s="45">
        <v>4</v>
      </c>
      <c r="O30" s="45">
        <v>4</v>
      </c>
      <c r="P30" s="45">
        <v>2</v>
      </c>
      <c r="Q30" s="45">
        <v>2</v>
      </c>
      <c r="R30" s="46">
        <f t="shared" si="0"/>
        <v>42</v>
      </c>
      <c r="S30" s="44"/>
    </row>
    <row r="31" spans="1:19" ht="36" x14ac:dyDescent="0.2">
      <c r="A31" s="39">
        <v>24</v>
      </c>
      <c r="B31" s="29" t="s">
        <v>18</v>
      </c>
      <c r="C31" s="30">
        <v>38</v>
      </c>
      <c r="D31" s="27" t="s">
        <v>125</v>
      </c>
      <c r="E31" s="26">
        <v>39348</v>
      </c>
      <c r="F31" s="28" t="s">
        <v>33</v>
      </c>
      <c r="G31" s="52" t="s">
        <v>82</v>
      </c>
      <c r="H31" s="27" t="s">
        <v>124</v>
      </c>
      <c r="I31" s="45">
        <v>14</v>
      </c>
      <c r="J31" s="45">
        <v>4</v>
      </c>
      <c r="K31" s="45">
        <v>1</v>
      </c>
      <c r="L31" s="45">
        <v>3</v>
      </c>
      <c r="M31" s="45">
        <v>6</v>
      </c>
      <c r="N31" s="45">
        <v>3</v>
      </c>
      <c r="O31" s="45">
        <v>5</v>
      </c>
      <c r="P31" s="45">
        <v>5</v>
      </c>
      <c r="Q31" s="45">
        <v>1</v>
      </c>
      <c r="R31" s="46">
        <f t="shared" si="0"/>
        <v>42</v>
      </c>
      <c r="S31" s="45"/>
    </row>
    <row r="32" spans="1:19" ht="25.5" x14ac:dyDescent="0.2">
      <c r="A32" s="39">
        <v>25</v>
      </c>
      <c r="B32" s="29" t="s">
        <v>18</v>
      </c>
      <c r="C32" s="30">
        <v>4</v>
      </c>
      <c r="D32" s="27" t="s">
        <v>32</v>
      </c>
      <c r="E32" s="26">
        <v>39470</v>
      </c>
      <c r="F32" s="26" t="s">
        <v>33</v>
      </c>
      <c r="G32" s="25" t="s">
        <v>34</v>
      </c>
      <c r="H32" s="25" t="s">
        <v>71</v>
      </c>
      <c r="I32" s="45">
        <v>20</v>
      </c>
      <c r="J32" s="45">
        <v>2</v>
      </c>
      <c r="K32" s="45">
        <v>3</v>
      </c>
      <c r="L32" s="45">
        <v>2</v>
      </c>
      <c r="M32" s="45">
        <v>2</v>
      </c>
      <c r="N32" s="45">
        <v>1.5</v>
      </c>
      <c r="O32" s="45">
        <v>5.5</v>
      </c>
      <c r="P32" s="45">
        <v>4</v>
      </c>
      <c r="Q32" s="45">
        <v>1</v>
      </c>
      <c r="R32" s="46">
        <f t="shared" si="0"/>
        <v>41</v>
      </c>
      <c r="S32" s="44"/>
    </row>
    <row r="33" spans="1:19" ht="25.5" x14ac:dyDescent="0.2">
      <c r="A33" s="39">
        <v>26</v>
      </c>
      <c r="B33" s="29" t="s">
        <v>18</v>
      </c>
      <c r="C33" s="30">
        <v>5</v>
      </c>
      <c r="D33" s="25" t="s">
        <v>35</v>
      </c>
      <c r="E33" s="26">
        <v>39354</v>
      </c>
      <c r="F33" s="26" t="s">
        <v>36</v>
      </c>
      <c r="G33" s="25" t="s">
        <v>37</v>
      </c>
      <c r="H33" s="25" t="s">
        <v>38</v>
      </c>
      <c r="I33" s="45">
        <v>22</v>
      </c>
      <c r="J33" s="45">
        <v>3</v>
      </c>
      <c r="K33" s="45">
        <v>1</v>
      </c>
      <c r="L33" s="45">
        <v>2</v>
      </c>
      <c r="M33" s="45">
        <v>2</v>
      </c>
      <c r="N33" s="45">
        <v>1</v>
      </c>
      <c r="O33" s="45">
        <v>3</v>
      </c>
      <c r="P33" s="45">
        <v>5</v>
      </c>
      <c r="Q33" s="45">
        <v>2</v>
      </c>
      <c r="R33" s="46">
        <f t="shared" si="0"/>
        <v>41</v>
      </c>
      <c r="S33" s="45"/>
    </row>
    <row r="34" spans="1:19" ht="25.5" x14ac:dyDescent="0.2">
      <c r="A34" s="39">
        <v>27</v>
      </c>
      <c r="B34" s="29" t="s">
        <v>18</v>
      </c>
      <c r="C34" s="30">
        <v>21</v>
      </c>
      <c r="D34" s="25" t="s">
        <v>78</v>
      </c>
      <c r="E34" s="26">
        <v>39521</v>
      </c>
      <c r="F34" s="26" t="s">
        <v>23</v>
      </c>
      <c r="G34" s="25" t="s">
        <v>79</v>
      </c>
      <c r="H34" s="25" t="s">
        <v>80</v>
      </c>
      <c r="I34" s="45">
        <v>7</v>
      </c>
      <c r="J34" s="45">
        <v>6</v>
      </c>
      <c r="K34" s="45">
        <v>2</v>
      </c>
      <c r="L34" s="45">
        <v>6</v>
      </c>
      <c r="M34" s="45">
        <v>4</v>
      </c>
      <c r="N34" s="45">
        <v>4</v>
      </c>
      <c r="O34" s="45">
        <v>6.5</v>
      </c>
      <c r="P34" s="45">
        <v>3</v>
      </c>
      <c r="Q34" s="45">
        <v>2.5</v>
      </c>
      <c r="R34" s="46">
        <f t="shared" si="0"/>
        <v>41</v>
      </c>
      <c r="S34" s="45"/>
    </row>
    <row r="35" spans="1:19" ht="38.25" x14ac:dyDescent="0.2">
      <c r="A35" s="39">
        <v>28</v>
      </c>
      <c r="B35" s="29" t="s">
        <v>18</v>
      </c>
      <c r="C35" s="30">
        <v>25</v>
      </c>
      <c r="D35" s="27" t="s">
        <v>96</v>
      </c>
      <c r="E35" s="26">
        <v>39347</v>
      </c>
      <c r="F35" s="28" t="s">
        <v>97</v>
      </c>
      <c r="G35" s="27" t="s">
        <v>98</v>
      </c>
      <c r="H35" s="27" t="s">
        <v>99</v>
      </c>
      <c r="I35" s="45">
        <v>14</v>
      </c>
      <c r="J35" s="45">
        <v>3</v>
      </c>
      <c r="K35" s="45">
        <v>1</v>
      </c>
      <c r="L35" s="45">
        <v>6</v>
      </c>
      <c r="M35" s="45">
        <v>2</v>
      </c>
      <c r="N35" s="45">
        <v>2</v>
      </c>
      <c r="O35" s="45">
        <v>6</v>
      </c>
      <c r="P35" s="45">
        <v>5</v>
      </c>
      <c r="Q35" s="45">
        <v>2</v>
      </c>
      <c r="R35" s="46">
        <f t="shared" si="0"/>
        <v>41</v>
      </c>
      <c r="S35" s="45"/>
    </row>
    <row r="36" spans="1:19" ht="25.5" x14ac:dyDescent="0.2">
      <c r="A36" s="39">
        <v>29</v>
      </c>
      <c r="B36" s="29" t="s">
        <v>18</v>
      </c>
      <c r="C36" s="30">
        <v>33</v>
      </c>
      <c r="D36" s="27" t="s">
        <v>113</v>
      </c>
      <c r="E36" s="26">
        <v>39563</v>
      </c>
      <c r="F36" s="28" t="s">
        <v>23</v>
      </c>
      <c r="G36" s="27" t="s">
        <v>114</v>
      </c>
      <c r="H36" s="27" t="s">
        <v>115</v>
      </c>
      <c r="I36" s="45">
        <v>22</v>
      </c>
      <c r="J36" s="45">
        <v>1</v>
      </c>
      <c r="K36" s="45">
        <v>3</v>
      </c>
      <c r="L36" s="45">
        <v>2</v>
      </c>
      <c r="M36" s="45">
        <v>1</v>
      </c>
      <c r="N36" s="45">
        <v>0.5</v>
      </c>
      <c r="O36" s="45">
        <v>5</v>
      </c>
      <c r="P36" s="45">
        <v>5</v>
      </c>
      <c r="Q36" s="45">
        <v>1</v>
      </c>
      <c r="R36" s="46">
        <f t="shared" si="0"/>
        <v>40.5</v>
      </c>
      <c r="S36" s="45"/>
    </row>
    <row r="37" spans="1:19" ht="25.5" x14ac:dyDescent="0.2">
      <c r="A37" s="39">
        <v>30</v>
      </c>
      <c r="B37" s="29" t="s">
        <v>18</v>
      </c>
      <c r="C37" s="30">
        <v>11</v>
      </c>
      <c r="D37" s="25" t="s">
        <v>54</v>
      </c>
      <c r="E37" s="26">
        <v>39392</v>
      </c>
      <c r="F37" s="26" t="s">
        <v>55</v>
      </c>
      <c r="G37" s="25" t="s">
        <v>56</v>
      </c>
      <c r="H37" s="25" t="s">
        <v>57</v>
      </c>
      <c r="I37" s="45">
        <v>13</v>
      </c>
      <c r="J37" s="45">
        <v>2</v>
      </c>
      <c r="K37" s="45">
        <v>3</v>
      </c>
      <c r="L37" s="45">
        <v>3</v>
      </c>
      <c r="M37" s="45">
        <v>6</v>
      </c>
      <c r="N37" s="45">
        <v>1</v>
      </c>
      <c r="O37" s="45">
        <v>7</v>
      </c>
      <c r="P37" s="45">
        <v>4</v>
      </c>
      <c r="Q37" s="45">
        <v>1</v>
      </c>
      <c r="R37" s="46">
        <f t="shared" si="0"/>
        <v>40</v>
      </c>
      <c r="S37" s="45"/>
    </row>
    <row r="38" spans="1:19" ht="38.25" x14ac:dyDescent="0.2">
      <c r="A38" s="39">
        <v>31</v>
      </c>
      <c r="B38" s="31" t="s">
        <v>18</v>
      </c>
      <c r="C38" s="30">
        <v>6</v>
      </c>
      <c r="D38" s="27" t="s">
        <v>39</v>
      </c>
      <c r="E38" s="28">
        <v>39449</v>
      </c>
      <c r="F38" s="28" t="s">
        <v>36</v>
      </c>
      <c r="G38" s="27" t="s">
        <v>40</v>
      </c>
      <c r="H38" s="27" t="s">
        <v>41</v>
      </c>
      <c r="I38" s="51">
        <v>13</v>
      </c>
      <c r="J38" s="51">
        <v>4</v>
      </c>
      <c r="K38" s="51">
        <v>4</v>
      </c>
      <c r="L38" s="51">
        <v>5</v>
      </c>
      <c r="M38" s="51">
        <v>2</v>
      </c>
      <c r="N38" s="51">
        <v>0</v>
      </c>
      <c r="O38" s="51">
        <v>5.5</v>
      </c>
      <c r="P38" s="51">
        <v>4</v>
      </c>
      <c r="Q38" s="51">
        <v>1</v>
      </c>
      <c r="R38" s="46">
        <f t="shared" si="0"/>
        <v>38.5</v>
      </c>
      <c r="S38" s="51"/>
    </row>
    <row r="39" spans="1:19" ht="36" x14ac:dyDescent="0.2">
      <c r="A39" s="39">
        <v>32</v>
      </c>
      <c r="B39" s="29" t="s">
        <v>18</v>
      </c>
      <c r="C39" s="30">
        <v>7</v>
      </c>
      <c r="D39" s="25" t="s">
        <v>42</v>
      </c>
      <c r="E39" s="26">
        <v>39479</v>
      </c>
      <c r="F39" s="26" t="s">
        <v>23</v>
      </c>
      <c r="G39" s="52" t="s">
        <v>43</v>
      </c>
      <c r="H39" s="25" t="s">
        <v>44</v>
      </c>
      <c r="I39" s="45">
        <v>21</v>
      </c>
      <c r="J39" s="45">
        <v>2</v>
      </c>
      <c r="K39" s="45">
        <v>2</v>
      </c>
      <c r="L39" s="45">
        <v>3</v>
      </c>
      <c r="M39" s="45">
        <v>0</v>
      </c>
      <c r="N39" s="45">
        <v>0.5</v>
      </c>
      <c r="O39" s="45">
        <v>5</v>
      </c>
      <c r="P39" s="45">
        <v>4</v>
      </c>
      <c r="Q39" s="45">
        <v>1</v>
      </c>
      <c r="R39" s="46">
        <f t="shared" si="0"/>
        <v>38.5</v>
      </c>
      <c r="S39" s="45"/>
    </row>
    <row r="40" spans="1:19" ht="25.5" x14ac:dyDescent="0.2">
      <c r="A40" s="39">
        <v>33</v>
      </c>
      <c r="B40" s="29" t="s">
        <v>18</v>
      </c>
      <c r="C40" s="30">
        <v>20</v>
      </c>
      <c r="D40" s="25" t="s">
        <v>75</v>
      </c>
      <c r="E40" s="26">
        <v>39604</v>
      </c>
      <c r="F40" s="26" t="s">
        <v>23</v>
      </c>
      <c r="G40" s="25" t="s">
        <v>76</v>
      </c>
      <c r="H40" s="25" t="s">
        <v>77</v>
      </c>
      <c r="I40" s="45">
        <v>16</v>
      </c>
      <c r="J40" s="45">
        <v>1</v>
      </c>
      <c r="K40" s="45">
        <v>4</v>
      </c>
      <c r="L40" s="45">
        <v>3</v>
      </c>
      <c r="M40" s="45">
        <v>4</v>
      </c>
      <c r="N40" s="45">
        <v>2</v>
      </c>
      <c r="O40" s="45">
        <v>4.5</v>
      </c>
      <c r="P40" s="45">
        <v>1</v>
      </c>
      <c r="Q40" s="45">
        <v>1.5</v>
      </c>
      <c r="R40" s="46">
        <f t="shared" si="0"/>
        <v>37</v>
      </c>
      <c r="S40" s="45"/>
    </row>
    <row r="41" spans="1:19" ht="38.25" x14ac:dyDescent="0.2">
      <c r="A41" s="39">
        <v>34</v>
      </c>
      <c r="B41" s="29" t="s">
        <v>18</v>
      </c>
      <c r="C41" s="30">
        <v>19</v>
      </c>
      <c r="D41" s="25" t="s">
        <v>72</v>
      </c>
      <c r="E41" s="26">
        <v>39612</v>
      </c>
      <c r="F41" s="26" t="s">
        <v>36</v>
      </c>
      <c r="G41" s="25" t="s">
        <v>73</v>
      </c>
      <c r="H41" s="25" t="s">
        <v>74</v>
      </c>
      <c r="I41" s="45">
        <v>16</v>
      </c>
      <c r="J41" s="45">
        <v>4</v>
      </c>
      <c r="K41" s="45">
        <v>1</v>
      </c>
      <c r="L41" s="45">
        <v>1</v>
      </c>
      <c r="M41" s="45">
        <v>1</v>
      </c>
      <c r="N41" s="45">
        <v>2</v>
      </c>
      <c r="O41" s="45">
        <v>5.5</v>
      </c>
      <c r="P41" s="45">
        <v>5</v>
      </c>
      <c r="Q41" s="45">
        <v>1</v>
      </c>
      <c r="R41" s="46">
        <f t="shared" si="0"/>
        <v>36.5</v>
      </c>
      <c r="S41" s="45"/>
    </row>
    <row r="42" spans="1:19" s="19" customFormat="1" ht="25.5" x14ac:dyDescent="0.2">
      <c r="A42" s="39">
        <v>35</v>
      </c>
      <c r="B42" s="29" t="s">
        <v>18</v>
      </c>
      <c r="C42" s="30">
        <v>40</v>
      </c>
      <c r="D42" s="27" t="s">
        <v>130</v>
      </c>
      <c r="E42" s="26">
        <v>39567</v>
      </c>
      <c r="F42" s="28" t="s">
        <v>33</v>
      </c>
      <c r="G42" s="27" t="s">
        <v>34</v>
      </c>
      <c r="H42" s="27" t="s">
        <v>71</v>
      </c>
      <c r="I42" s="45">
        <v>19</v>
      </c>
      <c r="J42" s="45">
        <v>4</v>
      </c>
      <c r="K42" s="45">
        <v>2</v>
      </c>
      <c r="L42" s="45">
        <v>1</v>
      </c>
      <c r="M42" s="45">
        <v>4</v>
      </c>
      <c r="N42" s="45">
        <v>0.5</v>
      </c>
      <c r="O42" s="45">
        <v>3</v>
      </c>
      <c r="P42" s="45">
        <v>0.5</v>
      </c>
      <c r="Q42" s="45">
        <v>1</v>
      </c>
      <c r="R42" s="46">
        <f t="shared" si="0"/>
        <v>35</v>
      </c>
      <c r="S42" s="45"/>
    </row>
    <row r="43" spans="1:19" s="19" customFormat="1" ht="31.5" customHeight="1" x14ac:dyDescent="0.2">
      <c r="A43" s="39">
        <v>36</v>
      </c>
      <c r="B43" s="29" t="s">
        <v>18</v>
      </c>
      <c r="C43" s="30">
        <v>24</v>
      </c>
      <c r="D43" s="27" t="s">
        <v>92</v>
      </c>
      <c r="E43" s="26">
        <v>39340</v>
      </c>
      <c r="F43" s="28" t="s">
        <v>33</v>
      </c>
      <c r="G43" s="27" t="s">
        <v>93</v>
      </c>
      <c r="H43" s="27" t="s">
        <v>95</v>
      </c>
      <c r="I43" s="45">
        <v>14</v>
      </c>
      <c r="J43" s="45">
        <v>0</v>
      </c>
      <c r="K43" s="45">
        <v>3</v>
      </c>
      <c r="L43" s="45">
        <v>0</v>
      </c>
      <c r="M43" s="45">
        <v>2</v>
      </c>
      <c r="N43" s="45">
        <v>2</v>
      </c>
      <c r="O43" s="45">
        <v>6</v>
      </c>
      <c r="P43" s="45">
        <v>5</v>
      </c>
      <c r="Q43" s="45">
        <v>2.5</v>
      </c>
      <c r="R43" s="46">
        <f t="shared" si="0"/>
        <v>34.5</v>
      </c>
      <c r="S43" s="45"/>
    </row>
    <row r="44" spans="1:19" s="19" customFormat="1" ht="25.5" x14ac:dyDescent="0.2">
      <c r="A44" s="39">
        <v>37</v>
      </c>
      <c r="B44" s="29" t="s">
        <v>18</v>
      </c>
      <c r="C44" s="30">
        <v>12</v>
      </c>
      <c r="D44" s="25" t="s">
        <v>58</v>
      </c>
      <c r="E44" s="26">
        <v>39562</v>
      </c>
      <c r="F44" s="26" t="s">
        <v>33</v>
      </c>
      <c r="G44" s="25" t="s">
        <v>31</v>
      </c>
      <c r="H44" s="25" t="s">
        <v>160</v>
      </c>
      <c r="I44" s="45">
        <v>17</v>
      </c>
      <c r="J44" s="45">
        <v>2</v>
      </c>
      <c r="K44" s="45">
        <v>2</v>
      </c>
      <c r="L44" s="45">
        <v>0</v>
      </c>
      <c r="M44" s="45">
        <v>1</v>
      </c>
      <c r="N44" s="45">
        <v>1</v>
      </c>
      <c r="O44" s="45">
        <v>5.5</v>
      </c>
      <c r="P44" s="45">
        <v>5</v>
      </c>
      <c r="Q44" s="45">
        <v>0</v>
      </c>
      <c r="R44" s="46">
        <f t="shared" si="0"/>
        <v>33.5</v>
      </c>
      <c r="S44" s="45"/>
    </row>
    <row r="45" spans="1:19" s="19" customFormat="1" ht="25.5" x14ac:dyDescent="0.2">
      <c r="A45" s="39">
        <v>38</v>
      </c>
      <c r="B45" s="29" t="s">
        <v>18</v>
      </c>
      <c r="C45" s="30">
        <v>34</v>
      </c>
      <c r="D45" s="27" t="s">
        <v>116</v>
      </c>
      <c r="E45" s="26">
        <v>39663</v>
      </c>
      <c r="F45" s="28" t="s">
        <v>97</v>
      </c>
      <c r="G45" s="27" t="s">
        <v>101</v>
      </c>
      <c r="H45" s="27" t="s">
        <v>102</v>
      </c>
      <c r="I45" s="45">
        <v>13</v>
      </c>
      <c r="J45" s="45">
        <v>1</v>
      </c>
      <c r="K45" s="45">
        <v>1</v>
      </c>
      <c r="L45" s="45">
        <v>1</v>
      </c>
      <c r="M45" s="45">
        <v>4</v>
      </c>
      <c r="N45" s="45">
        <v>1</v>
      </c>
      <c r="O45" s="45">
        <v>5</v>
      </c>
      <c r="P45" s="45">
        <v>5</v>
      </c>
      <c r="Q45" s="45">
        <v>1</v>
      </c>
      <c r="R45" s="46">
        <f t="shared" si="0"/>
        <v>32</v>
      </c>
      <c r="S45" s="45"/>
    </row>
    <row r="46" spans="1:19" s="19" customFormat="1" ht="38.25" x14ac:dyDescent="0.2">
      <c r="A46" s="39">
        <v>39</v>
      </c>
      <c r="B46" s="29" t="s">
        <v>18</v>
      </c>
      <c r="C46" s="30">
        <v>16</v>
      </c>
      <c r="D46" s="25" t="s">
        <v>65</v>
      </c>
      <c r="E46" s="26">
        <v>39563</v>
      </c>
      <c r="F46" s="26" t="s">
        <v>33</v>
      </c>
      <c r="G46" s="52" t="s">
        <v>66</v>
      </c>
      <c r="H46" s="25" t="s">
        <v>161</v>
      </c>
      <c r="I46" s="45">
        <v>18</v>
      </c>
      <c r="J46" s="45">
        <v>2</v>
      </c>
      <c r="K46" s="45">
        <v>2</v>
      </c>
      <c r="L46" s="45">
        <v>0</v>
      </c>
      <c r="M46" s="45">
        <v>1</v>
      </c>
      <c r="N46" s="45">
        <v>1</v>
      </c>
      <c r="O46" s="45">
        <v>3.5</v>
      </c>
      <c r="P46" s="45">
        <v>4</v>
      </c>
      <c r="Q46" s="45">
        <v>0</v>
      </c>
      <c r="R46" s="46">
        <f t="shared" si="0"/>
        <v>31.5</v>
      </c>
      <c r="S46" s="45"/>
    </row>
    <row r="47" spans="1:19" s="19" customFormat="1" ht="30.75" customHeight="1" x14ac:dyDescent="0.2">
      <c r="A47" s="39">
        <v>40</v>
      </c>
      <c r="B47" s="29" t="s">
        <v>18</v>
      </c>
      <c r="C47" s="30">
        <v>18</v>
      </c>
      <c r="D47" s="25" t="s">
        <v>69</v>
      </c>
      <c r="E47" s="26">
        <v>39214</v>
      </c>
      <c r="F47" s="26" t="s">
        <v>23</v>
      </c>
      <c r="G47" s="25" t="s">
        <v>70</v>
      </c>
      <c r="H47" s="25" t="s">
        <v>71</v>
      </c>
      <c r="I47" s="45">
        <v>22</v>
      </c>
      <c r="J47" s="45">
        <v>0</v>
      </c>
      <c r="K47" s="45">
        <v>2</v>
      </c>
      <c r="L47" s="45">
        <v>0</v>
      </c>
      <c r="M47" s="45">
        <v>0</v>
      </c>
      <c r="N47" s="45">
        <v>1</v>
      </c>
      <c r="O47" s="45">
        <v>0</v>
      </c>
      <c r="P47" s="45">
        <v>4</v>
      </c>
      <c r="Q47" s="45">
        <v>1</v>
      </c>
      <c r="R47" s="46">
        <f t="shared" si="0"/>
        <v>30</v>
      </c>
      <c r="S47" s="45"/>
    </row>
    <row r="48" spans="1:19" s="19" customFormat="1" ht="25.5" x14ac:dyDescent="0.2">
      <c r="A48" s="39">
        <v>41</v>
      </c>
      <c r="B48" s="29" t="s">
        <v>18</v>
      </c>
      <c r="C48" s="30">
        <v>35</v>
      </c>
      <c r="D48" s="27" t="s">
        <v>117</v>
      </c>
      <c r="E48" s="26">
        <v>39621</v>
      </c>
      <c r="F48" s="28" t="s">
        <v>33</v>
      </c>
      <c r="G48" s="27" t="s">
        <v>31</v>
      </c>
      <c r="H48" s="27" t="s">
        <v>160</v>
      </c>
      <c r="I48" s="45">
        <v>9</v>
      </c>
      <c r="J48" s="45">
        <v>3</v>
      </c>
      <c r="K48" s="45">
        <v>1</v>
      </c>
      <c r="L48" s="45">
        <v>2</v>
      </c>
      <c r="M48" s="45">
        <v>4</v>
      </c>
      <c r="N48" s="45">
        <v>2</v>
      </c>
      <c r="O48" s="45">
        <v>1.5</v>
      </c>
      <c r="P48" s="45">
        <v>4</v>
      </c>
      <c r="Q48" s="45">
        <v>2</v>
      </c>
      <c r="R48" s="46">
        <f t="shared" si="0"/>
        <v>28.5</v>
      </c>
      <c r="S48" s="45"/>
    </row>
    <row r="49" spans="1:19" ht="38.25" x14ac:dyDescent="0.2">
      <c r="A49" s="39">
        <v>42</v>
      </c>
      <c r="B49" s="29" t="s">
        <v>18</v>
      </c>
      <c r="C49" s="30">
        <v>23</v>
      </c>
      <c r="D49" s="25" t="s">
        <v>83</v>
      </c>
      <c r="E49" s="26">
        <v>39739</v>
      </c>
      <c r="F49" s="26" t="s">
        <v>23</v>
      </c>
      <c r="G49" s="25" t="s">
        <v>84</v>
      </c>
      <c r="H49" s="25" t="s">
        <v>85</v>
      </c>
      <c r="I49" s="45">
        <v>19</v>
      </c>
      <c r="J49" s="45">
        <v>2</v>
      </c>
      <c r="K49" s="45">
        <v>2</v>
      </c>
      <c r="L49" s="45">
        <v>0</v>
      </c>
      <c r="M49" s="45">
        <v>2</v>
      </c>
      <c r="N49" s="45">
        <v>2</v>
      </c>
      <c r="O49" s="45">
        <v>0</v>
      </c>
      <c r="P49" s="45">
        <v>0</v>
      </c>
      <c r="Q49" s="45">
        <v>0</v>
      </c>
      <c r="R49" s="46">
        <f t="shared" si="0"/>
        <v>27</v>
      </c>
      <c r="S49" s="45"/>
    </row>
    <row r="50" spans="1:19" ht="12.7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19.149999999999999" customHeight="1" x14ac:dyDescent="0.2">
      <c r="A51" s="56" t="s">
        <v>10</v>
      </c>
      <c r="B51" s="56"/>
      <c r="C51" s="56"/>
      <c r="D51" s="56"/>
      <c r="E51" s="76" t="s">
        <v>111</v>
      </c>
      <c r="F51" s="91"/>
      <c r="G51" s="23"/>
      <c r="H51" s="3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2.75" x14ac:dyDescent="0.2">
      <c r="A52" s="3"/>
      <c r="B52" s="3"/>
      <c r="C52" s="3"/>
      <c r="D52" s="3"/>
      <c r="E52" s="3"/>
      <c r="F52" s="3"/>
      <c r="G52" s="2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8.600000000000001" customHeight="1" x14ac:dyDescent="0.2">
      <c r="A53" s="56" t="s">
        <v>11</v>
      </c>
      <c r="B53" s="56"/>
      <c r="C53" s="56"/>
      <c r="D53" s="56"/>
      <c r="E53" s="76" t="s">
        <v>162</v>
      </c>
      <c r="F53" s="91"/>
      <c r="G53" s="23"/>
      <c r="H53" s="3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2.75" x14ac:dyDescent="0.2">
      <c r="A54" s="3"/>
      <c r="B54" s="3"/>
      <c r="C54" s="3"/>
      <c r="D54" s="3"/>
      <c r="E54" s="91"/>
      <c r="F54" s="91"/>
      <c r="G54" s="2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2.75" x14ac:dyDescent="0.2">
      <c r="A55" s="3"/>
      <c r="B55" s="3"/>
      <c r="C55" s="3"/>
      <c r="D55" s="3"/>
      <c r="E55" s="135" t="s">
        <v>163</v>
      </c>
      <c r="F55" s="91"/>
      <c r="G55" s="2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2.75" x14ac:dyDescent="0.2">
      <c r="A56" s="3"/>
      <c r="B56" s="3"/>
      <c r="C56" s="3"/>
      <c r="D56" s="3"/>
      <c r="E56" s="91"/>
      <c r="F56" s="91"/>
      <c r="G56" s="2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2.75" x14ac:dyDescent="0.2">
      <c r="A57" s="3"/>
      <c r="B57" s="3"/>
      <c r="C57" s="3"/>
      <c r="D57" s="3"/>
      <c r="E57" s="135" t="s">
        <v>164</v>
      </c>
      <c r="F57" s="91"/>
      <c r="G57" s="2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2.75" x14ac:dyDescent="0.2">
      <c r="A58" s="3"/>
      <c r="B58" s="3"/>
      <c r="C58" s="3"/>
      <c r="D58" s="3"/>
      <c r="E58" s="91"/>
      <c r="F58" s="91"/>
      <c r="G58" s="2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2.75" x14ac:dyDescent="0.2">
      <c r="A59" s="3"/>
      <c r="B59" s="3"/>
      <c r="C59" s="3"/>
      <c r="D59" s="3"/>
      <c r="E59" s="135" t="s">
        <v>165</v>
      </c>
      <c r="F59" s="91"/>
      <c r="G59" s="2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2.75" x14ac:dyDescent="0.2">
      <c r="A60" s="3"/>
      <c r="B60" s="3"/>
      <c r="C60" s="3"/>
      <c r="D60" s="3"/>
      <c r="E60" s="91"/>
      <c r="F60" s="91"/>
      <c r="G60" s="2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2.75" x14ac:dyDescent="0.2">
      <c r="A61" s="3"/>
      <c r="B61" s="3"/>
      <c r="C61" s="3"/>
      <c r="D61" s="20"/>
      <c r="E61" s="135" t="s">
        <v>166</v>
      </c>
      <c r="F61" s="91"/>
      <c r="G61" s="2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75" x14ac:dyDescent="0.2">
      <c r="A63" s="3"/>
      <c r="B63" s="3"/>
      <c r="C63" s="3"/>
      <c r="D63" s="3"/>
      <c r="E63" s="137" t="s">
        <v>167</v>
      </c>
      <c r="F63" s="13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2.75" x14ac:dyDescent="0.2">
      <c r="A64" s="3"/>
      <c r="B64" s="3"/>
      <c r="C64" s="3"/>
      <c r="D64" s="20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2.75" x14ac:dyDescent="0.2">
      <c r="A65" s="3"/>
      <c r="B65" s="3"/>
      <c r="C65" s="3"/>
      <c r="D65" s="3"/>
      <c r="E65" s="135" t="s">
        <v>168</v>
      </c>
      <c r="F65" s="9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2.75" x14ac:dyDescent="0.2">
      <c r="A67" s="3"/>
      <c r="B67" s="3"/>
      <c r="C67" s="3"/>
      <c r="D67" s="3"/>
      <c r="E67" s="135" t="s">
        <v>169</v>
      </c>
      <c r="F67" s="91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2.75" customHeight="1" x14ac:dyDescent="0.2">
      <c r="A69" s="3"/>
      <c r="B69" s="3"/>
      <c r="C69" s="3"/>
      <c r="D69" s="3"/>
      <c r="E69" s="135" t="s">
        <v>170</v>
      </c>
      <c r="F69" s="135"/>
      <c r="G69" s="13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2.75" x14ac:dyDescent="0.2">
      <c r="A71" s="3"/>
      <c r="B71" s="3"/>
      <c r="C71" s="3"/>
      <c r="D71" s="3"/>
      <c r="E71" s="135" t="s">
        <v>171</v>
      </c>
      <c r="F71" s="91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75" x14ac:dyDescent="0.2">
      <c r="A73" s="3"/>
      <c r="B73" s="3"/>
      <c r="C73" s="3"/>
      <c r="D73" s="3"/>
      <c r="E73" s="135" t="s">
        <v>172</v>
      </c>
      <c r="F73" s="91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5.75" customHeight="1" x14ac:dyDescent="0.2">
      <c r="A75" s="3"/>
      <c r="B75" s="3"/>
      <c r="C75" s="3"/>
      <c r="D75" s="3"/>
      <c r="E75" s="135" t="s">
        <v>173</v>
      </c>
      <c r="F75" s="135"/>
      <c r="G75" s="13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2.75" x14ac:dyDescent="0.2">
      <c r="A76" s="3"/>
      <c r="B76" s="3"/>
      <c r="C76" s="3"/>
      <c r="D76" s="20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2.75" customHeight="1" x14ac:dyDescent="0.2">
      <c r="A77" s="3"/>
      <c r="B77" s="3"/>
      <c r="C77" s="3"/>
      <c r="D77" s="20"/>
      <c r="E77" s="135" t="s">
        <v>174</v>
      </c>
      <c r="F77" s="135"/>
      <c r="G77" s="13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2.75" x14ac:dyDescent="0.2">
      <c r="A81" s="3"/>
      <c r="B81" s="3"/>
      <c r="C81" s="3"/>
      <c r="D81" s="20"/>
      <c r="E81" s="20"/>
      <c r="F81" s="20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12.75" x14ac:dyDescent="0.2">
      <c r="A82" s="3"/>
      <c r="B82" s="3"/>
      <c r="C82" s="3"/>
      <c r="D82" s="20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2.75" x14ac:dyDescent="0.2">
      <c r="A85" s="2"/>
      <c r="B85" s="2"/>
      <c r="C85" s="2"/>
      <c r="E85" s="2"/>
      <c r="F85" s="2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</sheetData>
  <sortState ref="A8:S49">
    <sortCondition descending="1" ref="R8:R49"/>
  </sortState>
  <mergeCells count="39">
    <mergeCell ref="E71:F71"/>
    <mergeCell ref="E73:F73"/>
    <mergeCell ref="E75:G75"/>
    <mergeCell ref="E77:G77"/>
    <mergeCell ref="E61:F61"/>
    <mergeCell ref="E63:F63"/>
    <mergeCell ref="E65:F65"/>
    <mergeCell ref="E67:F67"/>
    <mergeCell ref="E69:G69"/>
    <mergeCell ref="J6:K6"/>
    <mergeCell ref="L6:O6"/>
    <mergeCell ref="E5:E7"/>
    <mergeCell ref="F5:F7"/>
    <mergeCell ref="G5:G7"/>
    <mergeCell ref="H5:H7"/>
    <mergeCell ref="I6:I7"/>
    <mergeCell ref="A51:D51"/>
    <mergeCell ref="A53:D53"/>
    <mergeCell ref="A1:S1"/>
    <mergeCell ref="A2:S2"/>
    <mergeCell ref="A3:S3"/>
    <mergeCell ref="A4:S4"/>
    <mergeCell ref="I5:Q5"/>
    <mergeCell ref="E51:F51"/>
    <mergeCell ref="E53:F53"/>
    <mergeCell ref="R5:R7"/>
    <mergeCell ref="S5:S7"/>
    <mergeCell ref="P6:Q6"/>
    <mergeCell ref="A5:A7"/>
    <mergeCell ref="B5:B7"/>
    <mergeCell ref="C5:C7"/>
    <mergeCell ref="D5:D7"/>
    <mergeCell ref="E59:F59"/>
    <mergeCell ref="E60:F60"/>
    <mergeCell ref="E54:F54"/>
    <mergeCell ref="E55:F55"/>
    <mergeCell ref="E56:F56"/>
    <mergeCell ref="E57:F57"/>
    <mergeCell ref="E58:F58"/>
  </mergeCells>
  <pageMargins left="0.23622047244094491" right="3.937007874015748E-2" top="0.74803149606299213" bottom="0.3937007874015748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34161b0-3105-45fb-b7b2-64140bbcf787">Y5CQCNYJFYWJ-3-57585</_dlc_DocId>
    <_dlc_DocIdUrl xmlns="d34161b0-3105-45fb-b7b2-64140bbcf787">
      <Url>http://mysite.vmr.gov.ua/my/didenko/_layouts/15/DocIdRedir.aspx?ID=Y5CQCNYJFYWJ-3-57585</Url>
      <Description>Y5CQCNYJFYWJ-3-57585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33E28CABAD8844BF850F234BC1380A" ma:contentTypeVersion="1" ma:contentTypeDescription="Створення нового документа." ma:contentTypeScope="" ma:versionID="48ee89c429151a3e7f9a702f228ed098">
  <xsd:schema xmlns:xsd="http://www.w3.org/2001/XMLSchema" xmlns:xs="http://www.w3.org/2001/XMLSchema" xmlns:p="http://schemas.microsoft.com/office/2006/metadata/properties" xmlns:ns3="d34161b0-3105-45fb-b7b2-64140bbcf787" targetNamespace="http://schemas.microsoft.com/office/2006/metadata/properties" ma:root="true" ma:fieldsID="2bcca5ce55530c5e26644b48027e4e98" ns3:_="">
    <xsd:import namespace="d34161b0-3105-45fb-b7b2-64140bbcf787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161b0-3105-45fb-b7b2-64140bbcf7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C7AC74-461C-4F28-A6C0-ECD5BE331C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AF5A30-5730-4DC5-A504-A6289184E528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d34161b0-3105-45fb-b7b2-64140bbcf78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DEC080-9F42-44F9-A91A-FD26C6FEC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4161b0-3105-45fb-b7b2-64140bbcf7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2F9CE0D-B3E3-446D-8501-63E8C9CEE02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</vt:lpstr>
      <vt:lpstr>10 клас</vt:lpstr>
      <vt:lpstr>9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Діденко Леся Миколаївна</dc:creator>
  <cp:lastModifiedBy>user1</cp:lastModifiedBy>
  <cp:lastPrinted>2022-11-08T13:13:07Z</cp:lastPrinted>
  <dcterms:created xsi:type="dcterms:W3CDTF">2022-11-07T09:09:44Z</dcterms:created>
  <dcterms:modified xsi:type="dcterms:W3CDTF">2022-11-10T13:12:09Z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0x0101007A33E28CABAD8844BF850F234BC1380A</vt:lpwstr>
  </property>
  <property fmtid="{D5CDD505-2E9C-101B-9397-08002B2CF9AE}" pid="3" name="IsMyDocuments">
    <vt:bool>true</vt:bool>
  </property>
  <property fmtid="{D5CDD505-2E9C-101B-9397-08002B2CF9AE}" pid="4" name="_dlc_DocIdItemGuid">
    <vt:lpwstr>6d1c6157-12c7-4729-bc94-9c94cc07fadb</vt:lpwstr>
  </property>
</Properties>
</file>