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4591D07-1AEA-4F72-BF83-0103171968FE}" xr6:coauthVersionLast="37" xr6:coauthVersionMax="37" xr10:uidLastSave="{00000000-0000-0000-0000-000000000000}"/>
  <bookViews>
    <workbookView xWindow="0" yWindow="0" windowWidth="22260" windowHeight="12645" activeTab="2" xr2:uid="{00000000-000D-0000-FFFF-FFFF00000000}"/>
  </bookViews>
  <sheets>
    <sheet name="8 клас" sheetId="2" r:id="rId1"/>
    <sheet name="9 клас" sheetId="3" r:id="rId2"/>
    <sheet name="10 клас" sheetId="4" r:id="rId3"/>
    <sheet name="11 клас" sheetId="5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8" i="3" l="1"/>
  <c r="K9" i="3"/>
  <c r="K13" i="3"/>
  <c r="K11" i="3"/>
  <c r="K7" i="3"/>
  <c r="K6" i="3"/>
  <c r="K12" i="3"/>
  <c r="K14" i="3"/>
  <c r="K10" i="3"/>
  <c r="K6" i="5" l="1"/>
  <c r="K5" i="5"/>
  <c r="K7" i="5"/>
  <c r="K11" i="4" l="1"/>
  <c r="K7" i="4"/>
  <c r="K8" i="4"/>
  <c r="K5" i="4"/>
  <c r="K10" i="4"/>
  <c r="K6" i="4"/>
  <c r="K9" i="4"/>
  <c r="K12" i="2"/>
  <c r="K11" i="2"/>
  <c r="K9" i="2"/>
  <c r="K7" i="2"/>
  <c r="K5" i="2"/>
  <c r="K8" i="2"/>
  <c r="K10" i="2"/>
  <c r="K6" i="2"/>
</calcChain>
</file>

<file path=xl/sharedStrings.xml><?xml version="1.0" encoding="utf-8"?>
<sst xmlns="http://schemas.openxmlformats.org/spreadsheetml/2006/main" count="256" uniqueCount="93">
  <si>
    <t>№</t>
  </si>
  <si>
    <t>Прізвище, ім'я, по батькові учасника</t>
  </si>
  <si>
    <t>Число, місяць, рік народження</t>
  </si>
  <si>
    <t>Навчальний заклад</t>
  </si>
  <si>
    <t>Клас</t>
  </si>
  <si>
    <t>Вчитель, який підготував учня</t>
  </si>
  <si>
    <t>Вишневська Катерина Русланівна</t>
  </si>
  <si>
    <t>КЗ "Вінницький гуманітарний ліцей № 1 імені М.І. Пирогова "</t>
  </si>
  <si>
    <t>Гринь Марія Василівна</t>
  </si>
  <si>
    <t>Грох Юлія Григорівна</t>
  </si>
  <si>
    <t>КЗ "Вінницький ліцей № 30"</t>
  </si>
  <si>
    <t>Білоус Аліна Петрівна</t>
  </si>
  <si>
    <t>Нечитайло Софія Борисівна</t>
  </si>
  <si>
    <t>КЗ "Вінницький ліцей № 7 ім.О.Сухомовського "</t>
  </si>
  <si>
    <t>Носик Ольга Григорівна</t>
  </si>
  <si>
    <t>Демчук Дар'я Олексіївна</t>
  </si>
  <si>
    <t>Дмитраш Тетяна Володимирівна</t>
  </si>
  <si>
    <t>Марціс Владислав Сергійович</t>
  </si>
  <si>
    <t>Савчук Дарина Михайлівна</t>
  </si>
  <si>
    <t>Ткачук Тетяна Володимирівна</t>
  </si>
  <si>
    <t>Данилюк Анастасія Олександрівна</t>
  </si>
  <si>
    <t>Мозалевський Владислав Вікторович</t>
  </si>
  <si>
    <t>КЗ "Вінницький ліцей № 2 "</t>
  </si>
  <si>
    <t>Вікулова Тетяна Анатоліївна</t>
  </si>
  <si>
    <t>Муляр Вікторія Юріївна</t>
  </si>
  <si>
    <t xml:space="preserve">Яковлева Дарія Олександрівна </t>
  </si>
  <si>
    <t>Бойко Діана Ростиславівна</t>
  </si>
  <si>
    <t>Федоренко Ольга Петрівна</t>
  </si>
  <si>
    <t>Шаталюк Олег Вікторович</t>
  </si>
  <si>
    <t>КЗ "Вінницький ліцей № 20 "</t>
  </si>
  <si>
    <t>Петровська Наталя Вікторівна</t>
  </si>
  <si>
    <t>Гуменчук Анастасія Вікторівна</t>
  </si>
  <si>
    <t>Богач Вероніка Богданівна</t>
  </si>
  <si>
    <t>КЗ "Вінницький ліцей № 33 "</t>
  </si>
  <si>
    <t>Криклива-Рєзнік Олена Володимирівна</t>
  </si>
  <si>
    <t>Почтар Іванна Анатоліївна</t>
  </si>
  <si>
    <t>КЗ "Вінницький ліцей № 23 "</t>
  </si>
  <si>
    <t>Зубар Інна Петрівна</t>
  </si>
  <si>
    <t>Маринчук Ангеліна Володимирівна</t>
  </si>
  <si>
    <t>Коваль Аліна Віталіївна</t>
  </si>
  <si>
    <t>КЗ "Вінницький технічний ліцей "</t>
  </si>
  <si>
    <t>Киналь Анна Юріївна</t>
  </si>
  <si>
    <t>Загамула Крістіна Юріївна</t>
  </si>
  <si>
    <t>Лесько Дарина Максимівна</t>
  </si>
  <si>
    <t>Писаренко Ігор Леонідович</t>
  </si>
  <si>
    <t>Гелюта Марічка Миколаївна</t>
  </si>
  <si>
    <t>Подрєзов Ярослав Валерійович</t>
  </si>
  <si>
    <t>Оліховська Аліса Павлівна</t>
  </si>
  <si>
    <t>Томчук Анна Костянтинівна</t>
  </si>
  <si>
    <t>КЗ "Вінницький ліцей № 31 "</t>
  </si>
  <si>
    <t>Патраманська Ірина Іванівна</t>
  </si>
  <si>
    <t>Шевчук Ярина Володимирівна</t>
  </si>
  <si>
    <t>Граф Ангеліна Сергіївна</t>
  </si>
  <si>
    <t>Задорожна Лілія Іванівна</t>
  </si>
  <si>
    <t>Шутов Дмитро Ігорович</t>
  </si>
  <si>
    <t>Кириленко Світлана Сергіївна</t>
  </si>
  <si>
    <t>КЗ "Вінницький ліцей № 23"</t>
  </si>
  <si>
    <t>Ольхович Михайло Олександрович</t>
  </si>
  <si>
    <t>КЗ "Вінницький ліцей № 29 "</t>
  </si>
  <si>
    <t>Обштир Богдан Миколайович</t>
  </si>
  <si>
    <t>Аудіювання</t>
  </si>
  <si>
    <t xml:space="preserve">Читання </t>
  </si>
  <si>
    <t xml:space="preserve">Письмове завдання </t>
  </si>
  <si>
    <t xml:space="preserve">Усний тур </t>
  </si>
  <si>
    <t>Сума балів</t>
  </si>
  <si>
    <t xml:space="preserve">Склад журі </t>
  </si>
  <si>
    <t>Олійник О.В.</t>
  </si>
  <si>
    <t>Ладиняк  І.С.</t>
  </si>
  <si>
    <t>Носик О.Г</t>
  </si>
  <si>
    <t>КЗ "Вінницький ліцей №30 ім. Тараса Шевченка"</t>
  </si>
  <si>
    <t>Оліховська А.П.</t>
  </si>
  <si>
    <t>Патраманська І.І.</t>
  </si>
  <si>
    <t>Обштир Б.М.</t>
  </si>
  <si>
    <t>КЗ "Вінницький  ліцей  №31"</t>
  </si>
  <si>
    <t>КЗ "Вінницький  ліцей  №29"</t>
  </si>
  <si>
    <t>КЗ "Вінницький гуманітарний ліцей № 1 ім. М.І. Пирогова "</t>
  </si>
  <si>
    <t>Зубар І.П</t>
  </si>
  <si>
    <t>Петровська Н.В.</t>
  </si>
  <si>
    <t>Білоус А.П.</t>
  </si>
  <si>
    <t>КЗ "Вінницький ліцей № 30 ім.Т.Шевченка "</t>
  </si>
  <si>
    <t>Вікулова Т.А.</t>
  </si>
  <si>
    <t>Киналь А.Ю.</t>
  </si>
  <si>
    <t>Довошея М.О.</t>
  </si>
  <si>
    <t>КЗ "Вінницький ліцей № 2"</t>
  </si>
  <si>
    <t xml:space="preserve">Голова журі  </t>
  </si>
  <si>
    <t>Предан А.А.</t>
  </si>
  <si>
    <t>Місце</t>
  </si>
  <si>
    <t>ПРОТОКОЛ</t>
  </si>
  <si>
    <t>перевірки робіт учасників ІІ (міського) етапу Всеукраїнської учнівської олімпіади з німецької мови 2022-2023 н.р.</t>
  </si>
  <si>
    <t xml:space="preserve">11 клас </t>
  </si>
  <si>
    <t>10 клас</t>
  </si>
  <si>
    <t xml:space="preserve">8 клас </t>
  </si>
  <si>
    <t xml:space="preserve">9 клас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</si>
</sst>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4" fontId="2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workbookViewId="0">
      <selection activeCell="F5" sqref="F5"/>
    </sheetView>
  </sheetViews>
  <sheetFormatPr defaultRowHeight="15" x14ac:dyDescent="0.25"/>
  <cols>
    <col min="1" max="1" width="10.5703125" customWidth="1"/>
    <col min="2" max="2" width="26.28515625" customWidth="1"/>
    <col min="3" max="3" width="20.5703125" customWidth="1"/>
    <col min="4" max="4" width="41.140625" customWidth="1"/>
    <col min="5" max="5" width="14.85546875" customWidth="1"/>
    <col min="6" max="6" width="24.28515625" customWidth="1"/>
    <col min="7" max="8" width="12.7109375" customWidth="1"/>
    <col min="9" max="9" width="13.85546875" customWidth="1"/>
    <col min="10" max="10" width="12" customWidth="1"/>
  </cols>
  <sheetData>
    <row r="1" spans="1:12" ht="23.25" x14ac:dyDescent="0.35">
      <c r="D1" s="19" t="s">
        <v>87</v>
      </c>
    </row>
    <row r="2" spans="1:12" ht="23.25" x14ac:dyDescent="0.35">
      <c r="B2" s="18" t="s">
        <v>88</v>
      </c>
      <c r="C2" s="18"/>
      <c r="D2" s="19"/>
      <c r="E2" s="18"/>
      <c r="F2" s="18"/>
      <c r="G2" s="20"/>
    </row>
    <row r="3" spans="1:12" ht="23.25" x14ac:dyDescent="0.35">
      <c r="D3" s="19" t="s">
        <v>91</v>
      </c>
    </row>
    <row r="4" spans="1:12" s="1" customFormat="1" ht="49.9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60</v>
      </c>
      <c r="H4" s="1" t="s">
        <v>61</v>
      </c>
      <c r="I4" s="1" t="s">
        <v>62</v>
      </c>
      <c r="J4" s="1" t="s">
        <v>63</v>
      </c>
      <c r="K4" s="1" t="s">
        <v>64</v>
      </c>
      <c r="L4" s="14" t="s">
        <v>86</v>
      </c>
    </row>
    <row r="5" spans="1:12" s="2" customFormat="1" ht="31.5" x14ac:dyDescent="0.25">
      <c r="B5" s="3" t="s">
        <v>51</v>
      </c>
      <c r="C5" s="6">
        <v>40008</v>
      </c>
      <c r="D5" s="3" t="s">
        <v>7</v>
      </c>
      <c r="E5" s="7">
        <v>8</v>
      </c>
      <c r="F5" s="3" t="s">
        <v>47</v>
      </c>
      <c r="G5" s="8">
        <v>22.5</v>
      </c>
      <c r="H5" s="2">
        <v>27</v>
      </c>
      <c r="I5" s="2">
        <v>20.65</v>
      </c>
      <c r="J5" s="2">
        <v>28</v>
      </c>
      <c r="K5" s="2">
        <f t="shared" ref="K5:K12" si="0">SUM(G5:J5)</f>
        <v>98.15</v>
      </c>
      <c r="L5" s="15">
        <v>1</v>
      </c>
    </row>
    <row r="6" spans="1:12" s="2" customFormat="1" ht="31.5" x14ac:dyDescent="0.25">
      <c r="B6" s="3" t="s">
        <v>45</v>
      </c>
      <c r="C6" s="6">
        <v>39688</v>
      </c>
      <c r="D6" s="3" t="s">
        <v>22</v>
      </c>
      <c r="E6" s="7">
        <v>8</v>
      </c>
      <c r="F6" s="3" t="s">
        <v>23</v>
      </c>
      <c r="G6" s="8">
        <v>25.5</v>
      </c>
      <c r="H6" s="2">
        <v>27</v>
      </c>
      <c r="I6" s="2">
        <v>15.15</v>
      </c>
      <c r="J6" s="2">
        <v>21</v>
      </c>
      <c r="K6" s="2">
        <f t="shared" si="0"/>
        <v>88.65</v>
      </c>
      <c r="L6" s="15">
        <v>2</v>
      </c>
    </row>
    <row r="7" spans="1:12" s="2" customFormat="1" ht="31.5" x14ac:dyDescent="0.25">
      <c r="B7" s="3" t="s">
        <v>52</v>
      </c>
      <c r="C7" s="9">
        <v>40012</v>
      </c>
      <c r="D7" s="3" t="s">
        <v>13</v>
      </c>
      <c r="E7" s="7">
        <v>8</v>
      </c>
      <c r="F7" s="3" t="s">
        <v>53</v>
      </c>
      <c r="G7" s="8">
        <v>18</v>
      </c>
      <c r="H7" s="2">
        <v>22.5</v>
      </c>
      <c r="I7" s="2">
        <v>18</v>
      </c>
      <c r="J7" s="2">
        <v>24</v>
      </c>
      <c r="K7" s="2">
        <f t="shared" si="0"/>
        <v>82.5</v>
      </c>
      <c r="L7" s="15">
        <v>3</v>
      </c>
    </row>
    <row r="8" spans="1:12" s="2" customFormat="1" ht="31.5" x14ac:dyDescent="0.25">
      <c r="B8" s="3" t="s">
        <v>48</v>
      </c>
      <c r="C8" s="6">
        <v>39877</v>
      </c>
      <c r="D8" s="3" t="s">
        <v>49</v>
      </c>
      <c r="E8" s="7">
        <v>8</v>
      </c>
      <c r="F8" s="3" t="s">
        <v>50</v>
      </c>
      <c r="G8" s="8">
        <v>22.5</v>
      </c>
      <c r="H8" s="2">
        <v>15.5</v>
      </c>
      <c r="I8" s="2">
        <v>21.75</v>
      </c>
      <c r="J8" s="2">
        <v>20</v>
      </c>
      <c r="K8" s="2">
        <f t="shared" si="0"/>
        <v>79.75</v>
      </c>
      <c r="L8" s="15"/>
    </row>
    <row r="9" spans="1:12" s="2" customFormat="1" ht="31.5" x14ac:dyDescent="0.25">
      <c r="B9" s="3" t="s">
        <v>54</v>
      </c>
      <c r="C9" s="6">
        <v>39656</v>
      </c>
      <c r="D9" s="3" t="s">
        <v>33</v>
      </c>
      <c r="E9" s="7">
        <v>8</v>
      </c>
      <c r="F9" s="3" t="s">
        <v>34</v>
      </c>
      <c r="G9" s="8">
        <v>22.5</v>
      </c>
      <c r="H9" s="2">
        <v>16</v>
      </c>
      <c r="I9" s="2">
        <v>12</v>
      </c>
      <c r="J9" s="2">
        <v>22</v>
      </c>
      <c r="K9" s="2">
        <f t="shared" si="0"/>
        <v>72.5</v>
      </c>
      <c r="L9" s="15"/>
    </row>
    <row r="10" spans="1:12" s="2" customFormat="1" ht="31.5" x14ac:dyDescent="0.25">
      <c r="B10" s="3" t="s">
        <v>46</v>
      </c>
      <c r="C10" s="6">
        <v>39729</v>
      </c>
      <c r="D10" s="3" t="s">
        <v>7</v>
      </c>
      <c r="E10" s="7">
        <v>8</v>
      </c>
      <c r="F10" s="3" t="s">
        <v>47</v>
      </c>
      <c r="G10" s="8">
        <v>21</v>
      </c>
      <c r="H10" s="2">
        <v>21.5</v>
      </c>
      <c r="I10" s="2">
        <v>8</v>
      </c>
      <c r="J10" s="2">
        <v>18</v>
      </c>
      <c r="K10" s="2">
        <f t="shared" si="0"/>
        <v>68.5</v>
      </c>
      <c r="L10" s="15"/>
    </row>
    <row r="11" spans="1:12" s="2" customFormat="1" ht="31.5" x14ac:dyDescent="0.25">
      <c r="B11" s="3" t="s">
        <v>55</v>
      </c>
      <c r="C11" s="6">
        <v>39869</v>
      </c>
      <c r="D11" s="3" t="s">
        <v>56</v>
      </c>
      <c r="E11" s="7">
        <v>8</v>
      </c>
      <c r="F11" s="3" t="s">
        <v>37</v>
      </c>
      <c r="G11" s="8">
        <v>19.5</v>
      </c>
      <c r="H11" s="2">
        <v>21.5</v>
      </c>
      <c r="I11" s="2">
        <v>7</v>
      </c>
      <c r="J11" s="2">
        <v>19</v>
      </c>
      <c r="K11" s="2">
        <f t="shared" si="0"/>
        <v>67</v>
      </c>
      <c r="L11" s="15"/>
    </row>
    <row r="12" spans="1:12" s="2" customFormat="1" ht="31.5" x14ac:dyDescent="0.25">
      <c r="B12" s="3" t="s">
        <v>57</v>
      </c>
      <c r="C12" s="6">
        <v>39710</v>
      </c>
      <c r="D12" s="3" t="s">
        <v>58</v>
      </c>
      <c r="E12" s="7">
        <v>8</v>
      </c>
      <c r="F12" s="3" t="s">
        <v>59</v>
      </c>
      <c r="G12" s="8">
        <v>15</v>
      </c>
      <c r="H12" s="2">
        <v>13</v>
      </c>
      <c r="I12" s="2">
        <v>2</v>
      </c>
      <c r="J12" s="2">
        <v>8</v>
      </c>
      <c r="K12" s="2">
        <f t="shared" si="0"/>
        <v>38</v>
      </c>
      <c r="L12" s="15"/>
    </row>
    <row r="13" spans="1:12" s="2" customFormat="1" x14ac:dyDescent="0.25"/>
    <row r="14" spans="1:12" s="2" customFormat="1" x14ac:dyDescent="0.25"/>
    <row r="15" spans="1:12" s="2" customFormat="1" x14ac:dyDescent="0.25"/>
    <row r="16" spans="1:12" s="2" customFormat="1" ht="31.5" x14ac:dyDescent="0.25">
      <c r="A16" s="10" t="s">
        <v>84</v>
      </c>
      <c r="B16" s="11" t="s">
        <v>78</v>
      </c>
      <c r="C16" s="11"/>
      <c r="D16" s="3" t="s">
        <v>79</v>
      </c>
    </row>
    <row r="17" spans="1:4" s="2" customFormat="1" ht="31.5" x14ac:dyDescent="0.25">
      <c r="A17" s="10" t="s">
        <v>65</v>
      </c>
      <c r="B17" s="11" t="s">
        <v>80</v>
      </c>
      <c r="C17" s="11"/>
      <c r="D17" s="3" t="s">
        <v>83</v>
      </c>
    </row>
    <row r="18" spans="1:4" s="2" customFormat="1" ht="22.9" customHeight="1" x14ac:dyDescent="0.25">
      <c r="A18" s="10"/>
      <c r="B18" s="11" t="s">
        <v>81</v>
      </c>
      <c r="C18" s="11"/>
      <c r="D18" s="11" t="s">
        <v>40</v>
      </c>
    </row>
    <row r="19" spans="1:4" s="2" customFormat="1" ht="23.45" customHeight="1" x14ac:dyDescent="0.25">
      <c r="A19" s="11"/>
      <c r="B19" s="11" t="s">
        <v>76</v>
      </c>
      <c r="C19" s="11"/>
      <c r="D19" s="3" t="s">
        <v>36</v>
      </c>
    </row>
    <row r="20" spans="1:4" s="2" customFormat="1" ht="31.5" x14ac:dyDescent="0.25">
      <c r="A20" s="11"/>
      <c r="B20" s="11" t="s">
        <v>66</v>
      </c>
      <c r="C20" s="11"/>
      <c r="D20" s="3" t="s">
        <v>7</v>
      </c>
    </row>
    <row r="21" spans="1:4" s="2" customFormat="1" ht="25.9" customHeight="1" x14ac:dyDescent="0.25">
      <c r="A21" s="11"/>
      <c r="B21" s="11" t="s">
        <v>67</v>
      </c>
      <c r="C21" s="11"/>
      <c r="D21" s="3" t="s">
        <v>40</v>
      </c>
    </row>
    <row r="22" spans="1:4" s="2" customFormat="1" ht="31.5" x14ac:dyDescent="0.25">
      <c r="A22" s="11"/>
      <c r="B22" s="11" t="s">
        <v>68</v>
      </c>
      <c r="C22" s="11"/>
      <c r="D22" s="3" t="s">
        <v>13</v>
      </c>
    </row>
    <row r="23" spans="1:4" s="2" customFormat="1" ht="31.5" x14ac:dyDescent="0.25">
      <c r="A23" s="11"/>
      <c r="B23" s="11" t="s">
        <v>85</v>
      </c>
      <c r="C23" s="11"/>
      <c r="D23" s="12" t="s">
        <v>69</v>
      </c>
    </row>
    <row r="24" spans="1:4" s="2" customFormat="1" ht="31.5" x14ac:dyDescent="0.25">
      <c r="A24" s="11"/>
      <c r="B24" s="11" t="s">
        <v>70</v>
      </c>
      <c r="C24" s="11"/>
      <c r="D24" s="3" t="s">
        <v>75</v>
      </c>
    </row>
    <row r="25" spans="1:4" s="2" customFormat="1" ht="26.45" customHeight="1" x14ac:dyDescent="0.25">
      <c r="A25" s="11"/>
      <c r="B25" s="11" t="s">
        <v>77</v>
      </c>
      <c r="C25" s="11"/>
      <c r="D25" s="3" t="s">
        <v>29</v>
      </c>
    </row>
    <row r="26" spans="1:4" s="2" customFormat="1" ht="24" customHeight="1" x14ac:dyDescent="0.25">
      <c r="A26" s="11"/>
      <c r="B26" s="11" t="s">
        <v>72</v>
      </c>
      <c r="C26" s="11"/>
      <c r="D26" s="13" t="s">
        <v>74</v>
      </c>
    </row>
    <row r="27" spans="1:4" s="2" customFormat="1" ht="20.45" customHeight="1" x14ac:dyDescent="0.25">
      <c r="A27" s="10"/>
      <c r="B27" s="11" t="s">
        <v>82</v>
      </c>
      <c r="C27" s="11"/>
      <c r="D27" s="3" t="s">
        <v>83</v>
      </c>
    </row>
    <row r="28" spans="1:4" s="2" customFormat="1" ht="23.45" customHeight="1" x14ac:dyDescent="0.25">
      <c r="A28" s="11"/>
      <c r="B28" s="11" t="s">
        <v>71</v>
      </c>
      <c r="C28" s="11"/>
      <c r="D28" s="13" t="s">
        <v>73</v>
      </c>
    </row>
    <row r="29" spans="1:4" s="2" customFormat="1" x14ac:dyDescent="0.25"/>
  </sheetData>
  <sortState ref="A5:K12">
    <sortCondition descending="1" ref="K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workbookViewId="0">
      <selection activeCell="P13" sqref="P13"/>
    </sheetView>
  </sheetViews>
  <sheetFormatPr defaultRowHeight="15" x14ac:dyDescent="0.25"/>
  <cols>
    <col min="2" max="2" width="33.28515625" customWidth="1"/>
    <col min="3" max="3" width="14.7109375" customWidth="1"/>
    <col min="4" max="4" width="35.5703125" customWidth="1"/>
    <col min="5" max="5" width="13.85546875" customWidth="1"/>
    <col min="6" max="6" width="28" customWidth="1"/>
    <col min="7" max="7" width="13.7109375" customWidth="1"/>
    <col min="8" max="8" width="11.28515625" customWidth="1"/>
    <col min="9" max="9" width="13.28515625" customWidth="1"/>
    <col min="10" max="10" width="12" customWidth="1"/>
    <col min="11" max="11" width="11.7109375" customWidth="1"/>
  </cols>
  <sheetData>
    <row r="1" spans="1:12" ht="23.25" x14ac:dyDescent="0.35">
      <c r="D1" s="21" t="s">
        <v>87</v>
      </c>
    </row>
    <row r="2" spans="1:12" ht="23.25" x14ac:dyDescent="0.35">
      <c r="B2" s="18" t="s">
        <v>88</v>
      </c>
      <c r="C2" s="18"/>
      <c r="D2" s="19"/>
      <c r="E2" s="18"/>
      <c r="F2" s="18"/>
      <c r="G2" s="20"/>
    </row>
    <row r="3" spans="1:12" ht="18.75" x14ac:dyDescent="0.3">
      <c r="D3" s="17" t="s">
        <v>92</v>
      </c>
    </row>
    <row r="4" spans="1:12" s="1" customFormat="1" ht="49.9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60</v>
      </c>
      <c r="H4" s="1" t="s">
        <v>61</v>
      </c>
      <c r="I4" s="1" t="s">
        <v>62</v>
      </c>
      <c r="J4" s="1" t="s">
        <v>63</v>
      </c>
      <c r="K4" s="1" t="s">
        <v>64</v>
      </c>
      <c r="L4" s="14" t="s">
        <v>86</v>
      </c>
    </row>
    <row r="5" spans="1:12" s="2" customFormat="1" ht="48.6" customHeight="1" x14ac:dyDescent="0.25">
      <c r="B5" s="3" t="s">
        <v>32</v>
      </c>
      <c r="C5" s="4">
        <v>39572</v>
      </c>
      <c r="D5" s="3" t="s">
        <v>33</v>
      </c>
      <c r="E5" s="5">
        <v>9</v>
      </c>
      <c r="F5" s="3" t="s">
        <v>34</v>
      </c>
      <c r="G5" s="2">
        <v>25.5</v>
      </c>
      <c r="H5" s="2">
        <v>26.4</v>
      </c>
      <c r="I5" s="2">
        <v>29.3</v>
      </c>
      <c r="J5" s="2">
        <v>30</v>
      </c>
      <c r="K5" s="2">
        <f t="shared" ref="K5:K14" si="0">SUM(G5:J5)</f>
        <v>111.2</v>
      </c>
      <c r="L5" s="15">
        <v>1</v>
      </c>
    </row>
    <row r="6" spans="1:12" s="2" customFormat="1" ht="27" customHeight="1" x14ac:dyDescent="0.25">
      <c r="B6" s="3" t="s">
        <v>35</v>
      </c>
      <c r="C6" s="4">
        <v>39505</v>
      </c>
      <c r="D6" s="3" t="s">
        <v>36</v>
      </c>
      <c r="E6" s="5">
        <v>9</v>
      </c>
      <c r="F6" s="3" t="s">
        <v>37</v>
      </c>
      <c r="G6" s="2">
        <v>24</v>
      </c>
      <c r="H6" s="2">
        <v>25.3</v>
      </c>
      <c r="I6" s="2">
        <v>24</v>
      </c>
      <c r="J6" s="2">
        <v>28</v>
      </c>
      <c r="K6" s="2">
        <f t="shared" si="0"/>
        <v>101.3</v>
      </c>
      <c r="L6" s="15">
        <v>2</v>
      </c>
    </row>
    <row r="7" spans="1:12" s="2" customFormat="1" ht="36.6" customHeight="1" x14ac:dyDescent="0.25">
      <c r="B7" s="3" t="s">
        <v>38</v>
      </c>
      <c r="C7" s="4">
        <v>39638</v>
      </c>
      <c r="D7" s="3" t="s">
        <v>13</v>
      </c>
      <c r="E7" s="5">
        <v>9</v>
      </c>
      <c r="F7" s="3" t="s">
        <v>14</v>
      </c>
      <c r="G7" s="2">
        <v>21</v>
      </c>
      <c r="H7" s="2">
        <v>26.4</v>
      </c>
      <c r="I7" s="2">
        <v>21.3</v>
      </c>
      <c r="J7" s="2">
        <v>24</v>
      </c>
      <c r="K7" s="2">
        <f t="shared" si="0"/>
        <v>92.7</v>
      </c>
      <c r="L7" s="15">
        <v>3</v>
      </c>
    </row>
    <row r="8" spans="1:12" s="2" customFormat="1" ht="30.6" customHeight="1" x14ac:dyDescent="0.25">
      <c r="B8" s="3" t="s">
        <v>44</v>
      </c>
      <c r="C8" s="4">
        <v>39575</v>
      </c>
      <c r="D8" s="3" t="s">
        <v>40</v>
      </c>
      <c r="E8" s="5">
        <v>9</v>
      </c>
      <c r="F8" s="3" t="s">
        <v>41</v>
      </c>
      <c r="G8" s="2">
        <v>24</v>
      </c>
      <c r="H8" s="2">
        <v>21.5</v>
      </c>
      <c r="I8" s="2">
        <v>14</v>
      </c>
      <c r="J8" s="2">
        <v>15</v>
      </c>
      <c r="K8" s="2">
        <f t="shared" si="0"/>
        <v>74.5</v>
      </c>
      <c r="L8" s="15"/>
    </row>
    <row r="9" spans="1:12" s="2" customFormat="1" ht="31.15" customHeight="1" x14ac:dyDescent="0.25">
      <c r="B9" s="3" t="s">
        <v>43</v>
      </c>
      <c r="C9" s="4">
        <v>39702</v>
      </c>
      <c r="D9" s="3" t="s">
        <v>40</v>
      </c>
      <c r="E9" s="5">
        <v>9</v>
      </c>
      <c r="F9" s="3" t="s">
        <v>41</v>
      </c>
      <c r="G9" s="2">
        <v>18</v>
      </c>
      <c r="H9" s="2">
        <v>12.8</v>
      </c>
      <c r="I9" s="2">
        <v>12</v>
      </c>
      <c r="J9" s="2">
        <v>26</v>
      </c>
      <c r="K9" s="2">
        <f t="shared" si="0"/>
        <v>68.8</v>
      </c>
      <c r="L9" s="15"/>
    </row>
    <row r="10" spans="1:12" s="2" customFormat="1" ht="48" customHeight="1" x14ac:dyDescent="0.25">
      <c r="B10" s="3" t="s">
        <v>26</v>
      </c>
      <c r="C10" s="4">
        <v>39560</v>
      </c>
      <c r="D10" s="3" t="s">
        <v>7</v>
      </c>
      <c r="E10" s="5">
        <v>9</v>
      </c>
      <c r="F10" s="3" t="s">
        <v>27</v>
      </c>
      <c r="G10" s="2">
        <v>18</v>
      </c>
      <c r="H10" s="2">
        <v>12.5</v>
      </c>
      <c r="I10" s="2">
        <v>11</v>
      </c>
      <c r="J10" s="2">
        <v>26</v>
      </c>
      <c r="K10" s="2">
        <f t="shared" si="0"/>
        <v>67.5</v>
      </c>
      <c r="L10" s="15"/>
    </row>
    <row r="11" spans="1:12" s="2" customFormat="1" ht="24.6" customHeight="1" x14ac:dyDescent="0.25">
      <c r="B11" s="3" t="s">
        <v>39</v>
      </c>
      <c r="C11" s="4">
        <v>39502</v>
      </c>
      <c r="D11" s="3" t="s">
        <v>40</v>
      </c>
      <c r="E11" s="5">
        <v>9</v>
      </c>
      <c r="F11" s="3" t="s">
        <v>41</v>
      </c>
      <c r="G11" s="2">
        <v>19.5</v>
      </c>
      <c r="H11" s="2">
        <v>20.399999999999999</v>
      </c>
      <c r="I11" s="2">
        <v>11.5</v>
      </c>
      <c r="J11" s="2">
        <v>16</v>
      </c>
      <c r="K11" s="2">
        <f t="shared" si="0"/>
        <v>67.400000000000006</v>
      </c>
      <c r="L11" s="15"/>
    </row>
    <row r="12" spans="1:12" s="2" customFormat="1" ht="24" customHeight="1" x14ac:dyDescent="0.25">
      <c r="B12" s="3" t="s">
        <v>31</v>
      </c>
      <c r="C12" s="4">
        <v>39681</v>
      </c>
      <c r="D12" s="3" t="s">
        <v>7</v>
      </c>
      <c r="E12" s="5">
        <v>9</v>
      </c>
      <c r="F12" s="3" t="s">
        <v>27</v>
      </c>
      <c r="G12" s="2">
        <v>18</v>
      </c>
      <c r="H12" s="2">
        <v>15.5</v>
      </c>
      <c r="I12" s="2">
        <v>10</v>
      </c>
      <c r="J12" s="2">
        <v>17</v>
      </c>
      <c r="K12" s="2">
        <f t="shared" si="0"/>
        <v>60.5</v>
      </c>
      <c r="L12" s="15"/>
    </row>
    <row r="13" spans="1:12" s="2" customFormat="1" ht="39.6" customHeight="1" x14ac:dyDescent="0.25">
      <c r="B13" s="3" t="s">
        <v>42</v>
      </c>
      <c r="C13" s="4">
        <v>39604</v>
      </c>
      <c r="D13" s="3" t="s">
        <v>40</v>
      </c>
      <c r="E13" s="5">
        <v>9</v>
      </c>
      <c r="F13" s="3" t="s">
        <v>41</v>
      </c>
      <c r="G13" s="2">
        <v>15</v>
      </c>
      <c r="H13" s="2">
        <v>10.6</v>
      </c>
      <c r="I13" s="2">
        <v>10.5</v>
      </c>
      <c r="J13" s="2">
        <v>20</v>
      </c>
      <c r="K13" s="2">
        <f t="shared" si="0"/>
        <v>56.1</v>
      </c>
      <c r="L13" s="15"/>
    </row>
    <row r="14" spans="1:12" s="2" customFormat="1" ht="45.6" customHeight="1" x14ac:dyDescent="0.25">
      <c r="B14" s="3" t="s">
        <v>28</v>
      </c>
      <c r="C14" s="4">
        <v>39526</v>
      </c>
      <c r="D14" s="3" t="s">
        <v>29</v>
      </c>
      <c r="E14" s="5">
        <v>9</v>
      </c>
      <c r="F14" s="3" t="s">
        <v>30</v>
      </c>
      <c r="G14" s="2">
        <v>12</v>
      </c>
      <c r="H14" s="2">
        <v>17.399999999999999</v>
      </c>
      <c r="I14" s="2">
        <v>7</v>
      </c>
      <c r="J14" s="2">
        <v>10</v>
      </c>
      <c r="K14" s="2">
        <f t="shared" si="0"/>
        <v>46.4</v>
      </c>
      <c r="L14" s="15"/>
    </row>
    <row r="15" spans="1:12" s="2" customFormat="1" x14ac:dyDescent="0.25"/>
    <row r="16" spans="1:12" s="2" customFormat="1" x14ac:dyDescent="0.25"/>
    <row r="17" spans="1:4" s="2" customFormat="1" ht="31.5" x14ac:dyDescent="0.25">
      <c r="A17" s="10" t="s">
        <v>84</v>
      </c>
      <c r="B17" s="11" t="s">
        <v>78</v>
      </c>
      <c r="C17" s="11"/>
      <c r="D17" s="3" t="s">
        <v>79</v>
      </c>
    </row>
    <row r="18" spans="1:4" s="2" customFormat="1" ht="31.5" x14ac:dyDescent="0.25">
      <c r="A18" s="10" t="s">
        <v>65</v>
      </c>
      <c r="B18" s="11" t="s">
        <v>80</v>
      </c>
      <c r="C18" s="11"/>
      <c r="D18" s="3" t="s">
        <v>83</v>
      </c>
    </row>
    <row r="19" spans="1:4" s="2" customFormat="1" ht="21.6" customHeight="1" x14ac:dyDescent="0.25">
      <c r="A19" s="10"/>
      <c r="B19" s="11" t="s">
        <v>81</v>
      </c>
      <c r="C19" s="11"/>
      <c r="D19" s="11" t="s">
        <v>40</v>
      </c>
    </row>
    <row r="20" spans="1:4" s="2" customFormat="1" ht="22.9" customHeight="1" x14ac:dyDescent="0.25">
      <c r="A20" s="11"/>
      <c r="B20" s="11" t="s">
        <v>76</v>
      </c>
      <c r="C20" s="11"/>
      <c r="D20" s="3" t="s">
        <v>36</v>
      </c>
    </row>
    <row r="21" spans="1:4" s="2" customFormat="1" ht="31.5" x14ac:dyDescent="0.25">
      <c r="A21" s="11"/>
      <c r="B21" s="11" t="s">
        <v>66</v>
      </c>
      <c r="C21" s="11"/>
      <c r="D21" s="3" t="s">
        <v>7</v>
      </c>
    </row>
    <row r="22" spans="1:4" s="2" customFormat="1" ht="23.45" customHeight="1" x14ac:dyDescent="0.25">
      <c r="A22" s="11"/>
      <c r="B22" s="11" t="s">
        <v>67</v>
      </c>
      <c r="C22" s="11"/>
      <c r="D22" s="3" t="s">
        <v>40</v>
      </c>
    </row>
    <row r="23" spans="1:4" s="2" customFormat="1" ht="31.5" x14ac:dyDescent="0.25">
      <c r="A23" s="11"/>
      <c r="B23" s="11" t="s">
        <v>68</v>
      </c>
      <c r="C23" s="11"/>
      <c r="D23" s="3" t="s">
        <v>13</v>
      </c>
    </row>
    <row r="24" spans="1:4" s="2" customFormat="1" ht="31.5" x14ac:dyDescent="0.25">
      <c r="A24" s="11"/>
      <c r="B24" s="11" t="s">
        <v>85</v>
      </c>
      <c r="C24" s="11"/>
      <c r="D24" s="12" t="s">
        <v>69</v>
      </c>
    </row>
    <row r="25" spans="1:4" s="2" customFormat="1" ht="31.5" x14ac:dyDescent="0.25">
      <c r="A25" s="11"/>
      <c r="B25" s="11" t="s">
        <v>70</v>
      </c>
      <c r="C25" s="11"/>
      <c r="D25" s="3" t="s">
        <v>75</v>
      </c>
    </row>
    <row r="26" spans="1:4" s="2" customFormat="1" ht="23.45" customHeight="1" x14ac:dyDescent="0.25">
      <c r="A26" s="11"/>
      <c r="B26" s="11" t="s">
        <v>77</v>
      </c>
      <c r="C26" s="11"/>
      <c r="D26" s="3" t="s">
        <v>29</v>
      </c>
    </row>
    <row r="27" spans="1:4" s="2" customFormat="1" ht="21" customHeight="1" x14ac:dyDescent="0.25">
      <c r="A27" s="11"/>
      <c r="B27" s="11" t="s">
        <v>72</v>
      </c>
      <c r="C27" s="11"/>
      <c r="D27" s="13" t="s">
        <v>74</v>
      </c>
    </row>
    <row r="28" spans="1:4" s="2" customFormat="1" ht="24.6" customHeight="1" x14ac:dyDescent="0.25">
      <c r="A28" s="10"/>
      <c r="B28" s="11" t="s">
        <v>82</v>
      </c>
      <c r="C28" s="11"/>
      <c r="D28" s="3" t="s">
        <v>83</v>
      </c>
    </row>
    <row r="29" spans="1:4" s="2" customFormat="1" ht="25.9" customHeight="1" x14ac:dyDescent="0.25">
      <c r="A29" s="11"/>
      <c r="B29" s="11" t="s">
        <v>71</v>
      </c>
      <c r="C29" s="11"/>
      <c r="D29" s="13" t="s">
        <v>73</v>
      </c>
    </row>
    <row r="30" spans="1:4" s="2" customFormat="1" x14ac:dyDescent="0.25"/>
  </sheetData>
  <sortState ref="A5:K14">
    <sortCondition descending="1" ref="K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tabSelected="1" workbookViewId="0">
      <selection activeCell="O14" sqref="O14"/>
    </sheetView>
  </sheetViews>
  <sheetFormatPr defaultRowHeight="15" x14ac:dyDescent="0.25"/>
  <cols>
    <col min="1" max="1" width="10.140625" customWidth="1"/>
    <col min="2" max="2" width="30.42578125" customWidth="1"/>
    <col min="3" max="3" width="14.28515625" customWidth="1"/>
    <col min="4" max="4" width="32.7109375" customWidth="1"/>
    <col min="5" max="5" width="16.42578125" customWidth="1"/>
    <col min="6" max="6" width="22" customWidth="1"/>
    <col min="7" max="7" width="12.85546875" customWidth="1"/>
    <col min="8" max="8" width="11.7109375" customWidth="1"/>
    <col min="9" max="9" width="13.5703125" customWidth="1"/>
    <col min="10" max="10" width="11" customWidth="1"/>
    <col min="11" max="11" width="11.7109375" customWidth="1"/>
  </cols>
  <sheetData>
    <row r="1" spans="1:12" ht="18.75" x14ac:dyDescent="0.3">
      <c r="D1" s="17" t="s">
        <v>87</v>
      </c>
    </row>
    <row r="2" spans="1:12" ht="18.75" x14ac:dyDescent="0.3">
      <c r="B2" s="16" t="s">
        <v>88</v>
      </c>
      <c r="C2" s="16"/>
      <c r="D2" s="17"/>
      <c r="E2" s="16"/>
      <c r="F2" s="16"/>
    </row>
    <row r="3" spans="1:12" ht="18.75" x14ac:dyDescent="0.3">
      <c r="D3" s="17" t="s">
        <v>90</v>
      </c>
    </row>
    <row r="4" spans="1:12" s="1" customFormat="1" ht="49.1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60</v>
      </c>
      <c r="H4" s="1" t="s">
        <v>61</v>
      </c>
      <c r="I4" s="1" t="s">
        <v>62</v>
      </c>
      <c r="J4" s="1" t="s">
        <v>63</v>
      </c>
      <c r="K4" s="1" t="s">
        <v>64</v>
      </c>
      <c r="L4" s="14" t="s">
        <v>86</v>
      </c>
    </row>
    <row r="5" spans="1:12" s="2" customFormat="1" ht="31.5" x14ac:dyDescent="0.25">
      <c r="B5" s="3" t="s">
        <v>20</v>
      </c>
      <c r="C5" s="4">
        <v>39181</v>
      </c>
      <c r="D5" s="3" t="s">
        <v>13</v>
      </c>
      <c r="E5" s="5">
        <v>10</v>
      </c>
      <c r="F5" s="3" t="s">
        <v>14</v>
      </c>
      <c r="G5" s="2">
        <v>21</v>
      </c>
      <c r="H5" s="2">
        <v>27</v>
      </c>
      <c r="I5" s="2">
        <v>25.1</v>
      </c>
      <c r="J5" s="2">
        <v>25</v>
      </c>
      <c r="K5" s="2">
        <f t="shared" ref="K5:K11" si="0">SUM(G5:J5)</f>
        <v>98.1</v>
      </c>
      <c r="L5" s="15">
        <v>1</v>
      </c>
    </row>
    <row r="6" spans="1:12" s="2" customFormat="1" ht="47.25" x14ac:dyDescent="0.25">
      <c r="B6" s="3" t="s">
        <v>17</v>
      </c>
      <c r="C6" s="4">
        <v>38992</v>
      </c>
      <c r="D6" s="3" t="s">
        <v>7</v>
      </c>
      <c r="E6" s="5">
        <v>10</v>
      </c>
      <c r="F6" s="3" t="s">
        <v>47</v>
      </c>
      <c r="G6" s="2">
        <v>24</v>
      </c>
      <c r="H6" s="2">
        <v>27</v>
      </c>
      <c r="I6" s="2">
        <v>11</v>
      </c>
      <c r="J6" s="2">
        <v>16</v>
      </c>
      <c r="K6" s="2">
        <f t="shared" si="0"/>
        <v>78</v>
      </c>
      <c r="L6" s="15">
        <v>2</v>
      </c>
    </row>
    <row r="7" spans="1:12" s="2" customFormat="1" ht="47.25" x14ac:dyDescent="0.25">
      <c r="B7" s="3" t="s">
        <v>24</v>
      </c>
      <c r="C7" s="4">
        <v>38870</v>
      </c>
      <c r="D7" s="3" t="s">
        <v>7</v>
      </c>
      <c r="E7" s="5">
        <v>10</v>
      </c>
      <c r="F7" s="3" t="s">
        <v>16</v>
      </c>
      <c r="G7" s="2">
        <v>18</v>
      </c>
      <c r="H7" s="2">
        <v>27</v>
      </c>
      <c r="I7" s="2">
        <v>15</v>
      </c>
      <c r="J7" s="2">
        <v>11</v>
      </c>
      <c r="K7" s="2">
        <f t="shared" si="0"/>
        <v>71</v>
      </c>
      <c r="L7" s="15"/>
    </row>
    <row r="8" spans="1:12" s="2" customFormat="1" ht="31.5" x14ac:dyDescent="0.25">
      <c r="B8" s="3" t="s">
        <v>21</v>
      </c>
      <c r="C8" s="4">
        <v>38855</v>
      </c>
      <c r="D8" s="3" t="s">
        <v>22</v>
      </c>
      <c r="E8" s="5">
        <v>10</v>
      </c>
      <c r="F8" s="3" t="s">
        <v>23</v>
      </c>
      <c r="G8" s="2">
        <v>25.5</v>
      </c>
      <c r="H8" s="2">
        <v>18</v>
      </c>
      <c r="I8" s="2">
        <v>13</v>
      </c>
      <c r="J8" s="2">
        <v>14</v>
      </c>
      <c r="K8" s="2">
        <f t="shared" si="0"/>
        <v>70.5</v>
      </c>
      <c r="L8" s="15"/>
    </row>
    <row r="9" spans="1:12" s="2" customFormat="1" ht="47.25" x14ac:dyDescent="0.25">
      <c r="B9" s="3" t="s">
        <v>15</v>
      </c>
      <c r="C9" s="4">
        <v>38909</v>
      </c>
      <c r="D9" s="3" t="s">
        <v>7</v>
      </c>
      <c r="E9" s="5">
        <v>10</v>
      </c>
      <c r="F9" s="3" t="s">
        <v>16</v>
      </c>
      <c r="G9" s="2">
        <v>9</v>
      </c>
      <c r="H9" s="2">
        <v>27</v>
      </c>
      <c r="I9" s="2">
        <v>13</v>
      </c>
      <c r="J9" s="2">
        <v>15</v>
      </c>
      <c r="K9" s="2">
        <f t="shared" si="0"/>
        <v>64</v>
      </c>
      <c r="L9" s="15"/>
    </row>
    <row r="10" spans="1:12" s="2" customFormat="1" ht="31.5" x14ac:dyDescent="0.25">
      <c r="B10" s="3" t="s">
        <v>18</v>
      </c>
      <c r="C10" s="4">
        <v>39335</v>
      </c>
      <c r="D10" s="3" t="s">
        <v>10</v>
      </c>
      <c r="E10" s="5">
        <v>10</v>
      </c>
      <c r="F10" s="3" t="s">
        <v>19</v>
      </c>
      <c r="G10" s="2">
        <v>19.5</v>
      </c>
      <c r="H10" s="2">
        <v>12</v>
      </c>
      <c r="I10" s="2">
        <v>14</v>
      </c>
      <c r="J10" s="2">
        <v>17</v>
      </c>
      <c r="K10" s="2">
        <f t="shared" si="0"/>
        <v>62.5</v>
      </c>
      <c r="L10" s="15"/>
    </row>
    <row r="11" spans="1:12" s="2" customFormat="1" ht="47.25" x14ac:dyDescent="0.25">
      <c r="B11" s="3" t="s">
        <v>25</v>
      </c>
      <c r="C11" s="4">
        <v>39147</v>
      </c>
      <c r="D11" s="3" t="s">
        <v>7</v>
      </c>
      <c r="E11" s="5">
        <v>10</v>
      </c>
      <c r="F11" s="3" t="s">
        <v>16</v>
      </c>
      <c r="G11" s="2">
        <v>16.5</v>
      </c>
      <c r="H11" s="2">
        <v>27</v>
      </c>
      <c r="I11" s="2">
        <v>5</v>
      </c>
      <c r="J11" s="2">
        <v>5</v>
      </c>
      <c r="K11" s="2">
        <f t="shared" si="0"/>
        <v>53.5</v>
      </c>
      <c r="L11" s="15"/>
    </row>
    <row r="12" spans="1:12" s="2" customFormat="1" x14ac:dyDescent="0.25"/>
    <row r="13" spans="1:12" s="2" customFormat="1" x14ac:dyDescent="0.25"/>
    <row r="14" spans="1:12" s="2" customFormat="1" ht="15.75" x14ac:dyDescent="0.25">
      <c r="B14" s="3"/>
    </row>
    <row r="15" spans="1:12" s="2" customFormat="1" ht="31.5" x14ac:dyDescent="0.25">
      <c r="A15" s="10" t="s">
        <v>84</v>
      </c>
      <c r="B15" s="11" t="s">
        <v>78</v>
      </c>
      <c r="C15" s="11"/>
      <c r="D15" s="3" t="s">
        <v>79</v>
      </c>
    </row>
    <row r="16" spans="1:12" s="2" customFormat="1" ht="31.5" x14ac:dyDescent="0.25">
      <c r="A16" s="10" t="s">
        <v>65</v>
      </c>
      <c r="B16" s="11" t="s">
        <v>80</v>
      </c>
      <c r="C16" s="11"/>
      <c r="D16" s="3" t="s">
        <v>83</v>
      </c>
    </row>
    <row r="17" spans="1:4" s="2" customFormat="1" ht="22.15" customHeight="1" x14ac:dyDescent="0.25">
      <c r="A17" s="10"/>
      <c r="B17" s="11" t="s">
        <v>81</v>
      </c>
      <c r="C17" s="11"/>
      <c r="D17" s="11" t="s">
        <v>40</v>
      </c>
    </row>
    <row r="18" spans="1:4" s="2" customFormat="1" ht="21" customHeight="1" x14ac:dyDescent="0.25">
      <c r="A18" s="11"/>
      <c r="B18" s="11" t="s">
        <v>76</v>
      </c>
      <c r="C18" s="11"/>
      <c r="D18" s="3" t="s">
        <v>36</v>
      </c>
    </row>
    <row r="19" spans="1:4" s="2" customFormat="1" ht="47.25" x14ac:dyDescent="0.25">
      <c r="A19" s="11"/>
      <c r="B19" s="11" t="s">
        <v>66</v>
      </c>
      <c r="C19" s="11"/>
      <c r="D19" s="3" t="s">
        <v>7</v>
      </c>
    </row>
    <row r="20" spans="1:4" s="2" customFormat="1" ht="31.5" x14ac:dyDescent="0.25">
      <c r="A20" s="11"/>
      <c r="B20" s="11" t="s">
        <v>67</v>
      </c>
      <c r="C20" s="11"/>
      <c r="D20" s="3" t="s">
        <v>40</v>
      </c>
    </row>
    <row r="21" spans="1:4" s="2" customFormat="1" ht="31.5" x14ac:dyDescent="0.25">
      <c r="A21" s="11"/>
      <c r="B21" s="11" t="s">
        <v>68</v>
      </c>
      <c r="C21" s="11"/>
      <c r="D21" s="3" t="s">
        <v>13</v>
      </c>
    </row>
    <row r="22" spans="1:4" s="2" customFormat="1" ht="31.5" x14ac:dyDescent="0.25">
      <c r="A22" s="11"/>
      <c r="B22" s="11" t="s">
        <v>85</v>
      </c>
      <c r="C22" s="11"/>
      <c r="D22" s="12" t="s">
        <v>69</v>
      </c>
    </row>
    <row r="23" spans="1:4" s="2" customFormat="1" ht="31.5" x14ac:dyDescent="0.25">
      <c r="A23" s="11"/>
      <c r="B23" s="11" t="s">
        <v>70</v>
      </c>
      <c r="C23" s="11"/>
      <c r="D23" s="3" t="s">
        <v>75</v>
      </c>
    </row>
    <row r="24" spans="1:4" s="2" customFormat="1" ht="21.6" customHeight="1" x14ac:dyDescent="0.25">
      <c r="A24" s="11"/>
      <c r="B24" s="11" t="s">
        <v>77</v>
      </c>
      <c r="C24" s="11"/>
      <c r="D24" s="3" t="s">
        <v>29</v>
      </c>
    </row>
    <row r="25" spans="1:4" s="2" customFormat="1" ht="20.45" customHeight="1" x14ac:dyDescent="0.25">
      <c r="A25" s="11"/>
      <c r="B25" s="11" t="s">
        <v>72</v>
      </c>
      <c r="C25" s="11"/>
      <c r="D25" s="13" t="s">
        <v>74</v>
      </c>
    </row>
    <row r="26" spans="1:4" s="2" customFormat="1" ht="20.45" customHeight="1" x14ac:dyDescent="0.25">
      <c r="A26" s="10"/>
      <c r="B26" s="11" t="s">
        <v>82</v>
      </c>
      <c r="C26" s="11"/>
      <c r="D26" s="3" t="s">
        <v>83</v>
      </c>
    </row>
    <row r="27" spans="1:4" s="2" customFormat="1" ht="21.6" customHeight="1" x14ac:dyDescent="0.25">
      <c r="A27" s="11"/>
      <c r="B27" s="11" t="s">
        <v>71</v>
      </c>
      <c r="C27" s="11"/>
      <c r="D27" s="13" t="s">
        <v>73</v>
      </c>
    </row>
    <row r="28" spans="1:4" s="2" customFormat="1" x14ac:dyDescent="0.25"/>
  </sheetData>
  <sortState ref="A5:K11">
    <sortCondition descending="1" ref="K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workbookViewId="0">
      <selection activeCell="F13" sqref="F13"/>
    </sheetView>
  </sheetViews>
  <sheetFormatPr defaultRowHeight="15" x14ac:dyDescent="0.25"/>
  <cols>
    <col min="2" max="2" width="32.42578125" customWidth="1"/>
    <col min="3" max="3" width="17.42578125" customWidth="1"/>
    <col min="4" max="4" width="33.42578125" customWidth="1"/>
    <col min="5" max="5" width="14.7109375" customWidth="1"/>
    <col min="6" max="6" width="22.140625" customWidth="1"/>
    <col min="7" max="7" width="15" customWidth="1"/>
    <col min="8" max="8" width="12" customWidth="1"/>
    <col min="9" max="9" width="13.28515625" customWidth="1"/>
    <col min="10" max="10" width="12.42578125" customWidth="1"/>
  </cols>
  <sheetData>
    <row r="1" spans="1:12" ht="23.25" x14ac:dyDescent="0.35">
      <c r="D1" s="21" t="s">
        <v>87</v>
      </c>
    </row>
    <row r="2" spans="1:12" ht="23.25" x14ac:dyDescent="0.35">
      <c r="B2" s="18" t="s">
        <v>88</v>
      </c>
      <c r="C2" s="18"/>
      <c r="D2" s="19"/>
      <c r="E2" s="18"/>
      <c r="F2" s="18"/>
      <c r="G2" s="20"/>
      <c r="H2" s="20"/>
      <c r="I2" s="20"/>
    </row>
    <row r="3" spans="1:12" ht="18.75" x14ac:dyDescent="0.3">
      <c r="B3" s="16"/>
      <c r="C3" s="16"/>
      <c r="D3" s="17" t="s">
        <v>89</v>
      </c>
      <c r="E3" s="16"/>
      <c r="F3" s="16"/>
    </row>
    <row r="4" spans="1:12" s="1" customFormat="1" ht="40.1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60</v>
      </c>
      <c r="H4" s="1" t="s">
        <v>61</v>
      </c>
      <c r="I4" s="1" t="s">
        <v>62</v>
      </c>
      <c r="J4" s="1" t="s">
        <v>63</v>
      </c>
      <c r="K4" s="1" t="s">
        <v>64</v>
      </c>
      <c r="L4" s="14" t="s">
        <v>86</v>
      </c>
    </row>
    <row r="5" spans="1:12" s="2" customFormat="1" ht="31.5" x14ac:dyDescent="0.25">
      <c r="B5" s="3" t="s">
        <v>9</v>
      </c>
      <c r="C5" s="4">
        <v>38728</v>
      </c>
      <c r="D5" s="3" t="s">
        <v>10</v>
      </c>
      <c r="E5" s="5">
        <v>11</v>
      </c>
      <c r="F5" s="3" t="s">
        <v>11</v>
      </c>
      <c r="G5" s="2">
        <v>28.5</v>
      </c>
      <c r="H5" s="2">
        <v>27</v>
      </c>
      <c r="I5" s="2">
        <v>29.5</v>
      </c>
      <c r="J5" s="2">
        <v>30</v>
      </c>
      <c r="K5" s="2">
        <f>SUM(G5:J5)</f>
        <v>115</v>
      </c>
      <c r="L5" s="15">
        <v>1</v>
      </c>
    </row>
    <row r="6" spans="1:12" s="2" customFormat="1" ht="31.5" x14ac:dyDescent="0.25">
      <c r="B6" s="3" t="s">
        <v>12</v>
      </c>
      <c r="C6" s="4">
        <v>38948</v>
      </c>
      <c r="D6" s="3" t="s">
        <v>13</v>
      </c>
      <c r="E6" s="5">
        <v>11</v>
      </c>
      <c r="F6" s="3" t="s">
        <v>14</v>
      </c>
      <c r="G6" s="2">
        <v>22.5</v>
      </c>
      <c r="H6" s="2">
        <v>24</v>
      </c>
      <c r="I6" s="2">
        <v>28.5</v>
      </c>
      <c r="J6" s="2">
        <v>30</v>
      </c>
      <c r="K6" s="2">
        <f>SUM(G6:J6)</f>
        <v>105</v>
      </c>
      <c r="L6" s="15">
        <v>2</v>
      </c>
    </row>
    <row r="7" spans="1:12" s="2" customFormat="1" ht="31.5" x14ac:dyDescent="0.25">
      <c r="B7" s="3" t="s">
        <v>6</v>
      </c>
      <c r="C7" s="4">
        <v>38807</v>
      </c>
      <c r="D7" s="3" t="s">
        <v>7</v>
      </c>
      <c r="E7" s="5">
        <v>11</v>
      </c>
      <c r="F7" s="3" t="s">
        <v>8</v>
      </c>
      <c r="G7" s="2">
        <v>15</v>
      </c>
      <c r="H7" s="2">
        <v>24</v>
      </c>
      <c r="I7" s="2">
        <v>18.399999999999999</v>
      </c>
      <c r="J7" s="2">
        <v>20</v>
      </c>
      <c r="K7" s="2">
        <f>SUM(G7:J7)</f>
        <v>77.400000000000006</v>
      </c>
      <c r="L7" s="15"/>
    </row>
    <row r="8" spans="1:12" s="2" customFormat="1" x14ac:dyDescent="0.25"/>
    <row r="9" spans="1:12" s="2" customFormat="1" x14ac:dyDescent="0.25"/>
    <row r="10" spans="1:12" s="2" customFormat="1" x14ac:dyDescent="0.25"/>
    <row r="11" spans="1:12" s="2" customFormat="1" ht="31.5" x14ac:dyDescent="0.25">
      <c r="A11" s="10" t="s">
        <v>84</v>
      </c>
      <c r="B11" s="11" t="s">
        <v>78</v>
      </c>
      <c r="C11" s="11"/>
      <c r="D11" s="3" t="s">
        <v>79</v>
      </c>
    </row>
    <row r="12" spans="1:12" s="2" customFormat="1" ht="31.5" x14ac:dyDescent="0.25">
      <c r="A12" s="10" t="s">
        <v>65</v>
      </c>
      <c r="B12" s="11" t="s">
        <v>80</v>
      </c>
      <c r="C12" s="11"/>
      <c r="D12" s="3" t="s">
        <v>83</v>
      </c>
    </row>
    <row r="13" spans="1:12" s="2" customFormat="1" ht="22.15" customHeight="1" x14ac:dyDescent="0.25">
      <c r="A13" s="10"/>
      <c r="B13" s="11" t="s">
        <v>81</v>
      </c>
      <c r="C13" s="11"/>
      <c r="D13" s="11" t="s">
        <v>40</v>
      </c>
    </row>
    <row r="14" spans="1:12" s="2" customFormat="1" ht="21.6" customHeight="1" x14ac:dyDescent="0.25">
      <c r="A14" s="11"/>
      <c r="B14" s="11" t="s">
        <v>76</v>
      </c>
      <c r="C14" s="11"/>
      <c r="D14" s="3" t="s">
        <v>56</v>
      </c>
    </row>
    <row r="15" spans="1:12" s="2" customFormat="1" ht="31.5" x14ac:dyDescent="0.25">
      <c r="A15" s="11"/>
      <c r="B15" s="11" t="s">
        <v>66</v>
      </c>
      <c r="C15" s="11"/>
      <c r="D15" s="3" t="s">
        <v>7</v>
      </c>
      <c r="E15" s="8"/>
    </row>
    <row r="16" spans="1:12" s="2" customFormat="1" ht="31.5" x14ac:dyDescent="0.25">
      <c r="A16" s="11"/>
      <c r="B16" s="11" t="s">
        <v>67</v>
      </c>
      <c r="C16" s="11"/>
      <c r="D16" s="3" t="s">
        <v>40</v>
      </c>
    </row>
    <row r="17" spans="1:4" s="2" customFormat="1" ht="31.5" x14ac:dyDescent="0.25">
      <c r="A17" s="11"/>
      <c r="B17" s="11" t="s">
        <v>68</v>
      </c>
      <c r="C17" s="11"/>
      <c r="D17" s="3" t="s">
        <v>13</v>
      </c>
    </row>
    <row r="18" spans="1:4" s="2" customFormat="1" ht="31.5" x14ac:dyDescent="0.25">
      <c r="A18" s="11"/>
      <c r="B18" s="11" t="s">
        <v>85</v>
      </c>
      <c r="C18" s="11"/>
      <c r="D18" s="12" t="s">
        <v>69</v>
      </c>
    </row>
    <row r="19" spans="1:4" s="2" customFormat="1" ht="31.5" x14ac:dyDescent="0.25">
      <c r="A19" s="11"/>
      <c r="B19" s="11" t="s">
        <v>70</v>
      </c>
      <c r="C19" s="11"/>
      <c r="D19" s="3" t="s">
        <v>75</v>
      </c>
    </row>
    <row r="20" spans="1:4" s="2" customFormat="1" ht="22.15" customHeight="1" x14ac:dyDescent="0.25">
      <c r="A20" s="11"/>
      <c r="B20" s="11" t="s">
        <v>77</v>
      </c>
      <c r="C20" s="11"/>
      <c r="D20" s="3" t="s">
        <v>29</v>
      </c>
    </row>
    <row r="21" spans="1:4" s="2" customFormat="1" ht="21" customHeight="1" x14ac:dyDescent="0.25">
      <c r="A21" s="11"/>
      <c r="B21" s="11" t="s">
        <v>72</v>
      </c>
      <c r="C21" s="11"/>
      <c r="D21" s="13" t="s">
        <v>74</v>
      </c>
    </row>
    <row r="22" spans="1:4" s="2" customFormat="1" ht="26.45" customHeight="1" x14ac:dyDescent="0.25">
      <c r="A22" s="10"/>
      <c r="B22" s="11" t="s">
        <v>82</v>
      </c>
      <c r="C22" s="11"/>
      <c r="D22" s="3" t="s">
        <v>83</v>
      </c>
    </row>
    <row r="23" spans="1:4" s="2" customFormat="1" ht="24.6" customHeight="1" x14ac:dyDescent="0.25">
      <c r="A23" s="11"/>
      <c r="B23" s="11" t="s">
        <v>71</v>
      </c>
      <c r="C23" s="11"/>
      <c r="D23" s="13" t="s">
        <v>73</v>
      </c>
    </row>
    <row r="24" spans="1:4" s="2" customFormat="1" ht="15.75" x14ac:dyDescent="0.25">
      <c r="A24" s="11"/>
      <c r="B24" s="11"/>
      <c r="C24" s="11"/>
      <c r="D24" s="11"/>
    </row>
  </sheetData>
  <sortState ref="A5:K7">
    <sortCondition descending="1" ref="K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2022-12-09T10:41:25Z</dcterms:modified>
</cp:coreProperties>
</file>