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6" sheetId="17" r:id="rId1"/>
    <sheet name="7" sheetId="16" r:id="rId2"/>
    <sheet name="8" sheetId="15" r:id="rId3"/>
    <sheet name="9" sheetId="18" r:id="rId4"/>
    <sheet name="10" sheetId="20" r:id="rId5"/>
    <sheet name="11" sheetId="1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0" l="1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22" i="19"/>
  <c r="O21" i="19"/>
  <c r="O20" i="19"/>
  <c r="O19" i="19"/>
  <c r="O18" i="19"/>
  <c r="O17" i="19"/>
  <c r="O16" i="19"/>
  <c r="O15" i="19"/>
  <c r="O14" i="19"/>
  <c r="O13" i="19"/>
  <c r="O12" i="19"/>
  <c r="O10" i="19"/>
  <c r="O11" i="19"/>
  <c r="O9" i="19"/>
  <c r="O8" i="19"/>
  <c r="O7" i="19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9" i="18"/>
  <c r="O10" i="18"/>
  <c r="O8" i="18"/>
  <c r="O7" i="18"/>
  <c r="N20" i="16" l="1"/>
  <c r="N14" i="16"/>
  <c r="N24" i="16"/>
  <c r="N43" i="16"/>
  <c r="N10" i="16"/>
  <c r="N42" i="16"/>
  <c r="N38" i="16"/>
  <c r="N30" i="16"/>
  <c r="N41" i="16"/>
  <c r="N19" i="16"/>
  <c r="N32" i="16"/>
  <c r="N16" i="16"/>
  <c r="N37" i="16"/>
  <c r="N29" i="16"/>
  <c r="N12" i="16"/>
  <c r="N31" i="16"/>
  <c r="N9" i="16"/>
  <c r="N40" i="16"/>
  <c r="N7" i="16"/>
  <c r="N27" i="16"/>
  <c r="N26" i="16"/>
  <c r="N13" i="16"/>
  <c r="N8" i="16"/>
  <c r="N23" i="16"/>
  <c r="N25" i="16"/>
  <c r="N36" i="16"/>
  <c r="N35" i="16"/>
  <c r="N15" i="16"/>
  <c r="N45" i="16"/>
  <c r="N18" i="16"/>
  <c r="N28" i="16"/>
  <c r="N11" i="16"/>
  <c r="N22" i="16"/>
  <c r="N34" i="16"/>
  <c r="N21" i="16"/>
  <c r="N33" i="16"/>
  <c r="N39" i="16"/>
  <c r="N44" i="16"/>
  <c r="N17" i="16"/>
  <c r="N26" i="17"/>
  <c r="N18" i="17"/>
  <c r="N31" i="17"/>
  <c r="N15" i="17"/>
  <c r="N12" i="17"/>
  <c r="N32" i="17"/>
  <c r="N48" i="17"/>
  <c r="N21" i="17"/>
  <c r="N38" i="17"/>
  <c r="N36" i="17"/>
  <c r="N43" i="17"/>
  <c r="N7" i="17"/>
  <c r="N44" i="17"/>
  <c r="N27" i="17"/>
  <c r="N33" i="17"/>
  <c r="N22" i="17"/>
  <c r="N16" i="17"/>
  <c r="N28" i="17"/>
  <c r="N34" i="17"/>
  <c r="N8" i="17"/>
  <c r="N19" i="17"/>
  <c r="N39" i="17"/>
  <c r="N11" i="17"/>
  <c r="N35" i="17"/>
  <c r="N9" i="17"/>
  <c r="N40" i="17"/>
  <c r="N23" i="17"/>
  <c r="N45" i="17"/>
  <c r="N24" i="17"/>
  <c r="N37" i="17"/>
  <c r="N46" i="17"/>
  <c r="N13" i="17"/>
  <c r="N41" i="17"/>
  <c r="N49" i="17"/>
  <c r="N14" i="17"/>
  <c r="N17" i="17"/>
  <c r="N20" i="17"/>
  <c r="N29" i="17"/>
  <c r="N25" i="17"/>
  <c r="N30" i="17"/>
  <c r="N10" i="17"/>
  <c r="N42" i="17"/>
  <c r="N47" i="17"/>
  <c r="O10" i="15"/>
  <c r="O24" i="15"/>
  <c r="O31" i="15"/>
  <c r="O28" i="15"/>
  <c r="O32" i="15"/>
  <c r="O17" i="15"/>
  <c r="O12" i="15"/>
  <c r="O34" i="15"/>
  <c r="O25" i="15"/>
  <c r="O35" i="15"/>
  <c r="O19" i="15"/>
  <c r="O20" i="15"/>
  <c r="O26" i="15"/>
  <c r="O7" i="15"/>
  <c r="O13" i="15"/>
  <c r="O9" i="15"/>
  <c r="O8" i="15"/>
  <c r="O11" i="15"/>
  <c r="O18" i="15"/>
  <c r="O15" i="15"/>
  <c r="O21" i="15"/>
  <c r="O36" i="15"/>
  <c r="O27" i="15"/>
  <c r="O16" i="15"/>
  <c r="O29" i="15"/>
  <c r="O22" i="15"/>
  <c r="O37" i="15"/>
  <c r="O23" i="15"/>
  <c r="O30" i="15"/>
  <c r="O33" i="15"/>
  <c r="O14" i="15"/>
</calcChain>
</file>

<file path=xl/sharedStrings.xml><?xml version="1.0" encoding="utf-8"?>
<sst xmlns="http://schemas.openxmlformats.org/spreadsheetml/2006/main" count="1061" uniqueCount="361">
  <si>
    <t>Дата народження</t>
  </si>
  <si>
    <t>І</t>
  </si>
  <si>
    <t>Доронічева Марія Костянтинівна</t>
  </si>
  <si>
    <t>Франчук Галина Іванівна</t>
  </si>
  <si>
    <t>Черниш Денис Русланович</t>
  </si>
  <si>
    <t>Ганзюк Єгор Валентинович</t>
  </si>
  <si>
    <t>Шаповалов Назарій Дмитрович</t>
  </si>
  <si>
    <t>Гедз Ярослав Сергійович</t>
  </si>
  <si>
    <t>Цегольник Ліна Петрівна</t>
  </si>
  <si>
    <t>ІІ</t>
  </si>
  <si>
    <t>ІІІ</t>
  </si>
  <si>
    <t>Потапенко Іван Павлович</t>
  </si>
  <si>
    <t>Жильнікова Олена Іванівна</t>
  </si>
  <si>
    <t>Терез Катерина Олександрівна</t>
  </si>
  <si>
    <t>Цегольник Ілона Василівна</t>
  </si>
  <si>
    <t>Галенко-Ярошевська Аріна Олександрівна</t>
  </si>
  <si>
    <t>Ніколенко Микита Романович</t>
  </si>
  <si>
    <t>Шерстюк І.В.</t>
  </si>
  <si>
    <t>Заплішна Дар'я Миколаївна</t>
  </si>
  <si>
    <t>Тимцясь Дмитро Олександрович</t>
  </si>
  <si>
    <t>Заводовська Лілія Анатоліївна</t>
  </si>
  <si>
    <t>Майсон Владислава Вікторівна</t>
  </si>
  <si>
    <t>Ставнійчук Каріна Вадимівна</t>
  </si>
  <si>
    <t>Заводовська Лілія Анантоіївна</t>
  </si>
  <si>
    <t>Ільченко Михайло Олександрович</t>
  </si>
  <si>
    <t>Мацановська Інна Миколаївна</t>
  </si>
  <si>
    <t>Глушенок Максим Юрійович</t>
  </si>
  <si>
    <t>Береза Виліна Сергіївна</t>
  </si>
  <si>
    <t>Береза Мар’яна Павлівна</t>
  </si>
  <si>
    <t>Шевченко Катерина Олександрівна</t>
  </si>
  <si>
    <t xml:space="preserve">Медвідь Артем Вадимович </t>
  </si>
  <si>
    <t>Осипишина Олена Миколаївна</t>
  </si>
  <si>
    <t>Слизькоухий Максим Сергійович</t>
  </si>
  <si>
    <t>Барабаш Олександр Сергійович</t>
  </si>
  <si>
    <t>Галабурда Дмитро Миколайович</t>
  </si>
  <si>
    <t>Зубрін Юрій Святославович</t>
  </si>
  <si>
    <t>Кметюк Світлана Володимирівна</t>
  </si>
  <si>
    <t>Николайчишена Вікторія Андріївна</t>
  </si>
  <si>
    <t>Ларюшкін Сергій Олександрович</t>
  </si>
  <si>
    <t>Шауро Єлизавета Олександрівна </t>
  </si>
  <si>
    <t>Сташевська Світлана Кароліївна</t>
  </si>
  <si>
    <t>Сучок Катерина Анатоліївна</t>
  </si>
  <si>
    <t>Дячинська Вікторія Анатоліївна</t>
  </si>
  <si>
    <t>Писарєва Олена Олексіївна</t>
  </si>
  <si>
    <t>Пойда Богдан Сергійович</t>
  </si>
  <si>
    <t>Іванишин Олександр Олександрович</t>
  </si>
  <si>
    <t>Кушнір Світлана Іванівна</t>
  </si>
  <si>
    <t>Жданов Олександр Євгенович</t>
  </si>
  <si>
    <t>Котьолкіна Олена Іванівна</t>
  </si>
  <si>
    <t>Мельник Леся Анатоліївна</t>
  </si>
  <si>
    <t>Єгоров Данило Сергійович</t>
  </si>
  <si>
    <t>Пачевська Соломія В'ячеславівна</t>
  </si>
  <si>
    <t>Білоус Антоніна Денисівна</t>
  </si>
  <si>
    <t>Мокрянська Оксана Михайлівна</t>
  </si>
  <si>
    <t>Басик Владислава Володимирівна</t>
  </si>
  <si>
    <t>Собчук Олена Миколаївна</t>
  </si>
  <si>
    <t>Шемчук Тарас Сергійович</t>
  </si>
  <si>
    <t>Майданюк Світлана Петрівна</t>
  </si>
  <si>
    <t>Легіна Вероніка Олександрівна</t>
  </si>
  <si>
    <t>Курганов Михайло Сергійович</t>
  </si>
  <si>
    <t>Белінська Надія Дмитрівна</t>
  </si>
  <si>
    <t>Теклюк Катерина Русланівна</t>
  </si>
  <si>
    <t>Ясевіна Тетяна Тимофіївна</t>
  </si>
  <si>
    <t>Стратієнко Кіріл Сергійович</t>
  </si>
  <si>
    <t>Крисак Олександр Миколайович</t>
  </si>
  <si>
    <t>Калініченко Іван Вячеславович</t>
  </si>
  <si>
    <t>Грабчак Юрій Олегович</t>
  </si>
  <si>
    <t>Левицький Олексій Сергійович</t>
  </si>
  <si>
    <t>Білозор Вікторія Іванівна</t>
  </si>
  <si>
    <t>Крещенецька Наталія Сергіївна</t>
  </si>
  <si>
    <t>Гончар Надія Миколаївна</t>
  </si>
  <si>
    <t>Булега Владислав Сергійович</t>
  </si>
  <si>
    <t>Сауляк Даніїл Юрійович</t>
  </si>
  <si>
    <t>Вальчук Максим Іванович</t>
  </si>
  <si>
    <t>Поперечна Світлана Володимирівна</t>
  </si>
  <si>
    <t>Скульська Євгенія Іванівна</t>
  </si>
  <si>
    <t xml:space="preserve">Берегович Артем Анатолійович </t>
  </si>
  <si>
    <t>Янчук Вікторія Олександрівна</t>
  </si>
  <si>
    <t>Довгополюк Ірина Олександрівна</t>
  </si>
  <si>
    <t>Якубенко Єлизавета Сергіївна</t>
  </si>
  <si>
    <t>Гончарук Ольга Миколаївна</t>
  </si>
  <si>
    <t>Владика Людмила Миколаївна</t>
  </si>
  <si>
    <t>Плахова Юлія Ігорівна</t>
  </si>
  <si>
    <t>Зоря Вероніка Миколаївна</t>
  </si>
  <si>
    <t>Ігнатова Євгенія Георгіївна</t>
  </si>
  <si>
    <t>Козак Богдан Павлович</t>
  </si>
  <si>
    <t>Ліневич Наталя Василівна</t>
  </si>
  <si>
    <t xml:space="preserve">Расновський Роман Богданович </t>
  </si>
  <si>
    <t>Токарєв Микола Олександрович</t>
  </si>
  <si>
    <t>Бондаренко Світлана Анатоліївна</t>
  </si>
  <si>
    <t>Мошноріз Софія Миколаївна</t>
  </si>
  <si>
    <t>Мукоід Дмитро Дмитрович</t>
  </si>
  <si>
    <t>Герасимович Марія Максимівна</t>
  </si>
  <si>
    <t>Саранчук Віта Василівна</t>
  </si>
  <si>
    <t>Дячук Захар Андрійович</t>
  </si>
  <si>
    <t>Білоконна Софія Юріївна</t>
  </si>
  <si>
    <t>Юрченко Наталя Василівна</t>
  </si>
  <si>
    <t>Ліпач Світлана Миколаївна</t>
  </si>
  <si>
    <t>Чернега Тетяна Михайлівна</t>
  </si>
  <si>
    <t>Осіпова Світлана Миколаївна</t>
  </si>
  <si>
    <t>Дмитренко Софія Борисівна</t>
  </si>
  <si>
    <t>Лебідь Артем Костянтинович</t>
  </si>
  <si>
    <t>Мельник Мар’яна Анатоліївна</t>
  </si>
  <si>
    <t>Доля Радомир Вадимович</t>
  </si>
  <si>
    <t>Маранчук Олександр Миколайович</t>
  </si>
  <si>
    <t>Власюк Юлія Василівна</t>
  </si>
  <si>
    <t>Димік Ольга Володимирівна</t>
  </si>
  <si>
    <t>Вечірко Кіра Олександрівна</t>
  </si>
  <si>
    <t>Великоцька Ольга Василівна</t>
  </si>
  <si>
    <t>Щур Максим Сергійович</t>
  </si>
  <si>
    <t>Гоменюк Надія Василівна</t>
  </si>
  <si>
    <t>Бронюк Данил Вікторович</t>
  </si>
  <si>
    <t>Куций Ілля Павлович</t>
  </si>
  <si>
    <t>Семенов Влас Олегович</t>
  </si>
  <si>
    <t>Поплавська Марина Вячеславівна</t>
  </si>
  <si>
    <t>Барановська Людмила Віталіївна</t>
  </si>
  <si>
    <t>Павлюк Катерина Віталіївна</t>
  </si>
  <si>
    <t>Прохорова Тетяна Григорівна</t>
  </si>
  <si>
    <t>Олішевська Анастасія Романівна</t>
  </si>
  <si>
    <t>Паламарчук Анна Олександрівна</t>
  </si>
  <si>
    <t>Юр’єва Марина Олександрівна</t>
  </si>
  <si>
    <t>Мельник Аліна Олегівна</t>
  </si>
  <si>
    <t>Кудрінська Анна Павлівна</t>
  </si>
  <si>
    <t>Комарницька Ірина Федорівна</t>
  </si>
  <si>
    <t>Берещук Дмитро Михайлович</t>
  </si>
  <si>
    <t>Журавель Вікторія Миколаївна</t>
  </si>
  <si>
    <t>Катасонов Володимир Олегович</t>
  </si>
  <si>
    <t>Цицонь Анастасія Богданівна</t>
  </si>
  <si>
    <t>Дубровська Марія Сергіївна</t>
  </si>
  <si>
    <t>Окулова Софія Олегівна</t>
  </si>
  <si>
    <t>Маркелов Ілля Костянтинович</t>
  </si>
  <si>
    <t>Дубина Тетяна Олексіївна</t>
  </si>
  <si>
    <t>Романюк Ростислав Сергійович</t>
  </si>
  <si>
    <t>Заслоцький Олександр Вадимович</t>
  </si>
  <si>
    <t>Мазуніна Світлана Миколаївна</t>
  </si>
  <si>
    <t>Пугачева Крістіна Вікторівна</t>
  </si>
  <si>
    <t xml:space="preserve">Кравець Андрій Олександрович </t>
  </si>
  <si>
    <t>Скок Людмила Миколаївна</t>
  </si>
  <si>
    <t xml:space="preserve">Юрій Богдан Юрійович </t>
  </si>
  <si>
    <t xml:space="preserve">Гаврилюк Андрій Олександрович </t>
  </si>
  <si>
    <t>Філімонова Аліса Андріївна</t>
  </si>
  <si>
    <t>Сокрута Єлизавета Володимирівна</t>
  </si>
  <si>
    <t>Чорноволик Катерина Анатоліївна</t>
  </si>
  <si>
    <t>Гоцуляк Артем Олександрович</t>
  </si>
  <si>
    <t>Пасішніченко Лілія Романівна</t>
  </si>
  <si>
    <t>Варич Яна Ігорівна</t>
  </si>
  <si>
    <t xml:space="preserve">Волошко Тетяна Василівна </t>
  </si>
  <si>
    <t xml:space="preserve">Ірга Марія Василівна </t>
  </si>
  <si>
    <t xml:space="preserve">Мороз Михайло Ростиславович </t>
  </si>
  <si>
    <t xml:space="preserve">Зборовський Олександр Русланович </t>
  </si>
  <si>
    <t xml:space="preserve"> Скубська Надія Анатоліївна  </t>
  </si>
  <si>
    <t>Попова Ірина Василівна</t>
  </si>
  <si>
    <t>Сілагін Олександр Євгенійович</t>
  </si>
  <si>
    <t>Дзюба Алла Григорівна</t>
  </si>
  <si>
    <t>Краєвський Олександр Володимирович</t>
  </si>
  <si>
    <t>Поліщук Марія Олександрівна</t>
  </si>
  <si>
    <t>Абрамчук Таїсія Миколаївна</t>
  </si>
  <si>
    <t>Шевчук Валентина Петрівна</t>
  </si>
  <si>
    <t>Плахотнюк Катерина Ігорівна</t>
  </si>
  <si>
    <t>Ковтун Ернест Едуардович</t>
  </si>
  <si>
    <t>Зверова Зоя Федорівна</t>
  </si>
  <si>
    <t>Місько Олександр Михайлович</t>
  </si>
  <si>
    <t>Дзіміна Юлія Олександрівна</t>
  </si>
  <si>
    <t>Тарабан Глєб Сергійович</t>
  </si>
  <si>
    <t>Маркова Оксана Сергіївна</t>
  </si>
  <si>
    <t>Лисюк Богдана Леонідівна</t>
  </si>
  <si>
    <t>Ковальчук Лариса Антонівна</t>
  </si>
  <si>
    <t>Вдовичак Денис Вячеславович</t>
  </si>
  <si>
    <t>Манжуров Вадим Сергійович</t>
  </si>
  <si>
    <t>Герасимчук Аліна Миколаївна</t>
  </si>
  <si>
    <t>Стефанкова Галина Федорівна</t>
  </si>
  <si>
    <t>Марценюк Анна Юріївна</t>
  </si>
  <si>
    <t>Кушнір Дар'я Романівна</t>
  </si>
  <si>
    <t>Прігунова Марія Олексіївна</t>
  </si>
  <si>
    <t>Кононенко Галина Миколаївна</t>
  </si>
  <si>
    <t>Мартинюк Лариса Володимирівна</t>
  </si>
  <si>
    <t>Пацалюк Дмитро Сергійович</t>
  </si>
  <si>
    <t>Вольський Олег Валерійович</t>
  </si>
  <si>
    <t>Грабовський Богдан Олександрович</t>
  </si>
  <si>
    <t>Статкевич Олена Анатоліївна</t>
  </si>
  <si>
    <t>Каменщикова Марія Артемівна</t>
  </si>
  <si>
    <t>Галіцька Алла Анатоліївна</t>
  </si>
  <si>
    <t>Резолюта Артур Васильович</t>
  </si>
  <si>
    <t xml:space="preserve">Любінецька Анастасія Андріївна </t>
  </si>
  <si>
    <t xml:space="preserve">Карпусь Максим Вікторович </t>
  </si>
  <si>
    <t xml:space="preserve">Білик Олександра Володимирівна </t>
  </si>
  <si>
    <t xml:space="preserve">Чиж Богдана Олегівна </t>
  </si>
  <si>
    <t>Плахотніков Владислав Олександрович</t>
  </si>
  <si>
    <t>Гаврилюк Ольга Петрівна</t>
  </si>
  <si>
    <t>Гайжевський Дмитро Миколайович</t>
  </si>
  <si>
    <t>Кондратьєва Анастасія Юріївна</t>
  </si>
  <si>
    <t>Нагорний Владислав Юрійович</t>
  </si>
  <si>
    <t>Павловська Анастасія Леонідівна</t>
  </si>
  <si>
    <t>Студент Іван Юрійович</t>
  </si>
  <si>
    <t>Баранік Поліна Олексіївна</t>
  </si>
  <si>
    <t>Бушинська Валентина Петрівна</t>
  </si>
  <si>
    <t>Ліцов Дмитро Євгенович</t>
  </si>
  <si>
    <t>Устінова Олена Валентинівна</t>
  </si>
  <si>
    <t>Березюк Дмитро Олегович</t>
  </si>
  <si>
    <t>Антоненко Олександра Михайлівна</t>
  </si>
  <si>
    <t>Волянська Тетяна Ігорівна</t>
  </si>
  <si>
    <t>Біліченко Катерина Андріївна</t>
  </si>
  <si>
    <t>Бондаренко Катерина Тарасівна</t>
  </si>
  <si>
    <t>Гут Ярослав Сергійович</t>
  </si>
  <si>
    <t>Філіпович Тетяна Сергіївна</t>
  </si>
  <si>
    <t>Кабачок Тарас Олександрович</t>
  </si>
  <si>
    <t>Гаєр Олександр Олексійович</t>
  </si>
  <si>
    <t>Пасіхов Петро Якович                   Пасіхова Олена Петрівна</t>
  </si>
  <si>
    <t xml:space="preserve">Пасіхов Петро Якович                   </t>
  </si>
  <si>
    <t>Коваль Софія Євгенівна</t>
  </si>
  <si>
    <t>Пасіхова Олена Петрівна</t>
  </si>
  <si>
    <t>Петровська Ірина Петрівна</t>
  </si>
  <si>
    <t>Ходасевич Іван Юрійович</t>
  </si>
  <si>
    <t>Безсолов Володимир Степанович</t>
  </si>
  <si>
    <t>Щупко Володимир Володимирович</t>
  </si>
  <si>
    <t>Нестюк Валентина Михайлівна</t>
  </si>
  <si>
    <t>Сапсай Богдан Юрійович</t>
  </si>
  <si>
    <t xml:space="preserve">Аністратов Артем Олексійович </t>
  </si>
  <si>
    <t xml:space="preserve">Мироненко Павло Юрійович </t>
  </si>
  <si>
    <t>Сухоставський Тарас Євгенійович</t>
  </si>
  <si>
    <t>Петрунько Каміла Русланівна</t>
  </si>
  <si>
    <t>Антонов Віктор Юрійович</t>
  </si>
  <si>
    <t>Кирилюк Владислав Віталійович</t>
  </si>
  <si>
    <t>Купрієнко Наталія Василівна</t>
  </si>
  <si>
    <t>Тиндик Дар’я Анатоліївна</t>
  </si>
  <si>
    <t>Комарова Вікторія Володимирівна</t>
  </si>
  <si>
    <t>Ланова Ірина Михайлівна</t>
  </si>
  <si>
    <t>Ярова Єва Олександрівна</t>
  </si>
  <si>
    <t>Сороколіта Ірина Миколаївна</t>
  </si>
  <si>
    <t>Яценко Іван Іванович</t>
  </si>
  <si>
    <t>Вишня Софія Максимівна</t>
  </si>
  <si>
    <t>Зоммер Ярослав Олегович</t>
  </si>
  <si>
    <t>Шевчук Андрій Андрійович</t>
  </si>
  <si>
    <t>Соха Андрій Павлович</t>
  </si>
  <si>
    <t>Серветнік Вікторія Вадимівна</t>
  </si>
  <si>
    <t>Бадюк Маргарита Петрівна</t>
  </si>
  <si>
    <t>Метельов Данііл Володимирович</t>
  </si>
  <si>
    <t>Карпенко Михайло Вікторович</t>
  </si>
  <si>
    <t>Боденчук В.А.</t>
  </si>
  <si>
    <t>Ромашко Ліна Іванівна</t>
  </si>
  <si>
    <t>I</t>
  </si>
  <si>
    <t>Дрозд Анастасія Тарасівна</t>
  </si>
  <si>
    <t>II</t>
  </si>
  <si>
    <t>Гненюк Софія Олегівна</t>
  </si>
  <si>
    <t>Липовська Ірина Віталіївна</t>
  </si>
  <si>
    <t>Іщенко Віктор Петрович</t>
  </si>
  <si>
    <t>Супрунов Роман Костянтинович</t>
  </si>
  <si>
    <t>Войцеховський Олександр Віталійович</t>
  </si>
  <si>
    <t xml:space="preserve"> Сажин Андрій Павлович </t>
  </si>
  <si>
    <t>Рейда Микола Олександрович</t>
  </si>
  <si>
    <t>Бурдейна Людмила Іванівна</t>
  </si>
  <si>
    <t>Острий Олександр Ігорович</t>
  </si>
  <si>
    <t>Порицька Софія Володимирівна </t>
  </si>
  <si>
    <t>Калашніков Нікіта Андрійович </t>
  </si>
  <si>
    <t>Журабаєва Софія Абдухамідівна </t>
  </si>
  <si>
    <t> Петушинський Віталій Васильович</t>
  </si>
  <si>
    <t>Дацишена Галина Іванівна</t>
  </si>
  <si>
    <t>Смаль Леся Дмитрівна</t>
  </si>
  <si>
    <t>Неприлюк Наталія Валеріївна</t>
  </si>
  <si>
    <t>Шкуріна Ніна Олександрівна</t>
  </si>
  <si>
    <t>Слободяник Людмила Анатоліївна</t>
  </si>
  <si>
    <t>Демченко Римма Володимирівна</t>
  </si>
  <si>
    <t>Грон Тетяна Михайлівна</t>
  </si>
  <si>
    <t>Візняк Наталія Валентинівна</t>
  </si>
  <si>
    <t>Рябухіна Тетяна Генадіївна</t>
  </si>
  <si>
    <t>Петрушенко Олег Юрійович</t>
  </si>
  <si>
    <t>Джереловська Ірина Миколаївна</t>
  </si>
  <si>
    <t>Маслова Ольга Олександрівна</t>
  </si>
  <si>
    <t>Пасіхов Петро Якович</t>
  </si>
  <si>
    <t>Черкес Олег Андрійович</t>
  </si>
  <si>
    <t>Липова Людмила Іванівна</t>
  </si>
  <si>
    <t>Чорній Руслан Артурович</t>
  </si>
  <si>
    <t>№ з/п</t>
  </si>
  <si>
    <t>Код</t>
  </si>
  <si>
    <t>Прізвище, ім'я та по-батькові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</si>
  <si>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</si>
  <si>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</si>
  <si>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</si>
  <si>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</si>
  <si>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</si>
  <si>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</si>
  <si>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</si>
  <si>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 xml:space="preserve">Протокол </t>
  </si>
  <si>
    <t>6 клас</t>
  </si>
  <si>
    <t>перевірки робіт учасників ІІ етапу Всеукраїнської олімпіади з математики 2022-2023 н.р.</t>
  </si>
  <si>
    <t>8 клас</t>
  </si>
  <si>
    <t>11 клас</t>
  </si>
  <si>
    <t>10 клас</t>
  </si>
  <si>
    <t>9 клас</t>
  </si>
  <si>
    <t>7 клас</t>
  </si>
  <si>
    <t>Обертинська Яна Сергіївна</t>
  </si>
  <si>
    <t>Комунальний заклад «ВІННИЦЬКИЙ  ТЕХНІЧНИЙ ЛІЦЕЙ»</t>
  </si>
  <si>
    <t>Комунальний заклад «ВІННИЦЬКИЙ  ГУМАНІТАРНИЙ ЛІЦЕЙ № 1 ІМЕНІ М.І. ПИРОГОВА»</t>
  </si>
  <si>
    <t>Півторак Андрій Анатолійович</t>
  </si>
  <si>
    <t>Комунальний заклад «ВІННИЦЬКИЙ ФІЗИКО-МАТЕМАТИЧНИЙ ліцей  № 17»</t>
  </si>
  <si>
    <t>Комунальний заклад «ПОДІЛЬСЬКИЙ НАУКОВО - ТЕХНІЧНИЙ ЛІЦЕЙ ДЛЯ ОБДАРОВАНОЇ МОЛОДІ»</t>
  </si>
  <si>
    <t>Комунальний заклад «ВІННИЦЬКИЙ  ліцей  № 15»</t>
  </si>
  <si>
    <t>Комунальний заклад «ВІННИЦЬКИЙ  ліцей  № 30  ІМ. ТАРАСА ШЕВЧЕНКА»</t>
  </si>
  <si>
    <t>Комунальний заклад «ВІННИЦЬКИЙ  ліцей  № 2»</t>
  </si>
  <si>
    <t>Комунальний заклад «ВІННИЦЬКО-ХУТІРСЬКИЙ ЛІЦЕЙ ВІННИЦЬКОГО РАЙОНУ ВІННИЦЬКОЇ ОБЛАСТІ»</t>
  </si>
  <si>
    <t>Комунальний заклад «ВІННИЦЬКИЙ  ліцей  № 3 ІМ. М. КОЦЮБИНСЬКОГО»</t>
  </si>
  <si>
    <t>Комунальний заклад «ВІННИЦЬКИЙ  ліцей  № 4 ІМ. Д.І. МЕНДЕЛЄЄВА»</t>
  </si>
  <si>
    <t>Комунальний заклад «ВІННИЦЬКИЙ  ліцей  № 35»</t>
  </si>
  <si>
    <t>Комунальний заклад «ВІННИЦЬКИЙ  ліцей  № 8»</t>
  </si>
  <si>
    <t>Комунальний заклад «ВІННИЦЬКИЙ  ліцей  № 7 ІМ. ОЛЕКСАНДРА СУХОМОВСЬКОГО»</t>
  </si>
  <si>
    <t>Комунальний заклад «ВІННИЦЬКИЙ  ліцей  № 16»</t>
  </si>
  <si>
    <t>Комунальний заклад «ВІННИЦЬКИЙ  ліцей  № 23»</t>
  </si>
  <si>
    <t>Вінницьке вище професійне училище сфери послуг</t>
  </si>
  <si>
    <t>Комунальний заклад «ВІННИЦЬКИЙ  ліцей  № 10»</t>
  </si>
  <si>
    <t>Комунальний заклад «ВІННИЦЬКИЙ  ліцей  № 36»</t>
  </si>
  <si>
    <t>Комунальний заклад «ВІННИЦЬКИЙ  ліцей  № 32»</t>
  </si>
  <si>
    <t>Комунальний заклад «ВІННИЦЬКИЙ  ліцей  № 11»</t>
  </si>
  <si>
    <t>Комунальний заклад «ВІННИЦЬКИЙ  ліцей  № 26 ІМЕНІ ГЕРОЯ УКРАЇНИ ДМИТРА МАЙБОРОДИ»</t>
  </si>
  <si>
    <t>Комунальний заклад «ВІННИЦЬКИЙ  ліцей  № 12»</t>
  </si>
  <si>
    <t>Комунальний заклад «ВІННИЦЬКИЙ  ліцей  № 13»</t>
  </si>
  <si>
    <t>Комунальний заклад «ВІННИЦЬКИЙ  ліцей  № 18»</t>
  </si>
  <si>
    <t>Комунальний заклад «ВІННИЦЬКИЙ  ліцей  № 19»</t>
  </si>
  <si>
    <t>Комунальний заклад «ВІННИЦЬКИЙ  ліцей  № 34»</t>
  </si>
  <si>
    <t>Комунальний заклад «ВІННИЦЬКИЙ  ліцей  № 21»</t>
  </si>
  <si>
    <t>Комунальний заклад «ВІННИЦЬКИЙ  ліцей  № 27»</t>
  </si>
  <si>
    <t>Комунальний заклад «ВІННИЦЬКИЙ  ліцей  № 33»</t>
  </si>
  <si>
    <t>Вінницька приватна гімназія "Дельфін"</t>
  </si>
  <si>
    <t xml:space="preserve">ТОВ «ПРИВАТНИЙ ДИТИНОЦЕНТРОВАНИЙ ЗАКЛАД ЗАГАЛЬНОЇ СЕРЕДНЬОЇ ОСВІТИ I-III СТУПЕНІВ «ХАБ СКУЛ» </t>
  </si>
  <si>
    <t>Комунальний заклад «ВІННИЦЬКИЙ  ліцей  № 14»</t>
  </si>
  <si>
    <t>Комунальний заклад «ВІННИЦЬКИЙ  ліцей  № 20»</t>
  </si>
  <si>
    <t>Комунальний заклад «ВІННИЦЬКИЙ  ліцей  №21»</t>
  </si>
  <si>
    <t>Комунальний заклад «ВІННИЦЬКИЙ  ліцей  №16»</t>
  </si>
  <si>
    <t>Комунальний заклад «ВІННИЦЬКИЙ  ліцей  №29»</t>
  </si>
  <si>
    <t>Комунальний заклад «ВІННИЦЬКИЙ  ліцей  №33»</t>
  </si>
  <si>
    <t>Комунальний заклад «ВІННИЦЬКИЙ  ліцей  №11»</t>
  </si>
  <si>
    <t>Комунальний заклад «СТАДНИЦЬКА ГІМНАЗІЯ ВІННИЦЬКОГО РАЙОНУ ВІННИЦЬКОЇ ОБЛАСТІ»</t>
  </si>
  <si>
    <t>Комунальний заклад «ПИСАРІВСЬКИЙ ЛІЦЕЙ ВІННИЦЬКОГО РАЙОНУ ВІННИЦЬКОЇ ОБЛАСТІ»</t>
  </si>
  <si>
    <t>Комунальний заклад «ВІННИЦЬКИЙ  ліцей  № 29»</t>
  </si>
  <si>
    <t>Комунальний заклад «ВІННИЦЬКИЙ  ліцей  № 31»</t>
  </si>
  <si>
    <t xml:space="preserve">Стрельбицька Ксенія Євгенівна </t>
  </si>
  <si>
    <t>д</t>
  </si>
  <si>
    <t>Гордійчук Георгій Олегович</t>
  </si>
  <si>
    <t>Дудник Софія Сергіївна</t>
  </si>
  <si>
    <t>Марценюк Євген Олександрович</t>
  </si>
  <si>
    <t>о</t>
  </si>
  <si>
    <t>Остапович Всеволод Ярославович</t>
  </si>
  <si>
    <t>а</t>
  </si>
  <si>
    <t>Куленко Тетяна Володимирівна</t>
  </si>
  <si>
    <t>Подолян Тетяна Миколаївна</t>
  </si>
  <si>
    <t>Новіцький Гліб Дмитрович</t>
  </si>
  <si>
    <t>в</t>
  </si>
  <si>
    <t>Павлюк Олена Віталіївна</t>
  </si>
  <si>
    <t>ш</t>
  </si>
  <si>
    <t>Галіцька Олександра Ігорівна</t>
  </si>
  <si>
    <t>Цімбаліст Дар’я Максимівна</t>
  </si>
  <si>
    <t>c</t>
  </si>
  <si>
    <t>Ясинецька Вікторія Олегівна</t>
  </si>
  <si>
    <t>Ломачко Володимир Олександрович</t>
  </si>
  <si>
    <t>Дзюба А.Г.</t>
  </si>
  <si>
    <t>Члени журі</t>
  </si>
  <si>
    <t>Голова журі</t>
  </si>
  <si>
    <t>Мамчур Діана Борисівна</t>
  </si>
  <si>
    <t>Боднар Владислав Русланович</t>
  </si>
  <si>
    <t>Петрушенко О.Ю.</t>
  </si>
  <si>
    <t>Панасенко О.Б.</t>
  </si>
  <si>
    <t>Тютюник Д.О.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</si>
</sst>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2" borderId="5" applyNumberFormat="0" applyAlignment="0" applyProtection="0"/>
    <xf numFmtId="0" fontId="5" fillId="2" borderId="4" applyNumberFormat="0" applyAlignment="0" applyProtection="0"/>
    <xf numFmtId="0" fontId="8" fillId="0" borderId="0" applyFill="0" applyProtection="0"/>
  </cellStyleXfs>
  <cellXfs count="131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/>
    <xf numFmtId="0" fontId="11" fillId="4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" fontId="12" fillId="5" borderId="1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2" fillId="4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/>
    <xf numFmtId="0" fontId="11" fillId="0" borderId="1" xfId="3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12" fillId="3" borderId="1" xfId="3" applyFont="1" applyFill="1" applyBorder="1" applyAlignment="1" applyProtection="1">
      <alignment horizontal="center" vertical="center"/>
    </xf>
    <xf numFmtId="0" fontId="0" fillId="3" borderId="0" xfId="0" applyFill="1"/>
    <xf numFmtId="0" fontId="12" fillId="6" borderId="1" xfId="0" applyFont="1" applyFill="1" applyBorder="1" applyAlignment="1" applyProtection="1">
      <alignment horizontal="center" vertical="center"/>
    </xf>
    <xf numFmtId="14" fontId="12" fillId="0" borderId="1" xfId="3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/>
    </xf>
    <xf numFmtId="0" fontId="13" fillId="6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/>
    <xf numFmtId="0" fontId="12" fillId="4" borderId="1" xfId="0" applyFont="1" applyFill="1" applyBorder="1" applyAlignment="1" applyProtection="1">
      <alignment horizontal="center" vertical="center" wrapText="1"/>
    </xf>
    <xf numFmtId="0" fontId="18" fillId="0" borderId="0" xfId="0" applyFont="1"/>
    <xf numFmtId="14" fontId="6" fillId="3" borderId="6" xfId="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Border="1"/>
    <xf numFmtId="0" fontId="11" fillId="4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1" fillId="3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14" fontId="11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</cellXfs>
  <cellStyles count="4">
    <cellStyle name="Вывод" xfId="1" builtinId="21"/>
    <cellStyle name="Вычисление" xfId="2" builtinId="2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3"/>
  <sheetViews>
    <sheetView zoomScale="80" zoomScaleNormal="80" workbookViewId="0">
      <selection activeCell="H19" sqref="H19"/>
    </sheetView>
  </sheetViews>
  <sheetFormatPr defaultColWidth="8.77734375" defaultRowHeight="15.6" x14ac:dyDescent="0.3"/>
  <cols>
    <col min="1" max="1" width="4.21875" style="38" customWidth="1"/>
    <col min="2" max="2" width="4.21875" style="38" hidden="1" customWidth="1"/>
    <col min="3" max="3" width="6.77734375" style="38" hidden="1" customWidth="1"/>
    <col min="4" max="4" width="36.5546875" style="38" customWidth="1"/>
    <col min="5" max="5" width="15.21875" style="38" customWidth="1"/>
    <col min="6" max="6" width="45.21875" style="38" customWidth="1"/>
    <col min="7" max="8" width="8.77734375" style="38" customWidth="1"/>
    <col min="9" max="9" width="35.77734375" style="38" customWidth="1"/>
    <col min="10" max="11" width="6" style="38" customWidth="1"/>
    <col min="12" max="12" width="5.33203125" style="38" customWidth="1"/>
    <col min="13" max="13" width="5.21875" style="38" customWidth="1"/>
    <col min="14" max="16384" width="8.77734375" style="38"/>
  </cols>
  <sheetData>
    <row r="1" spans="1:16" s="41" customFormat="1" x14ac:dyDescent="0.3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1" customFormat="1" x14ac:dyDescent="0.3">
      <c r="A2" s="110" t="s">
        <v>284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41" customFormat="1" x14ac:dyDescent="0.3">
      <c r="A3" s="109" t="s">
        <v>283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1" customFormat="1" ht="16.95" customHeight="1" x14ac:dyDescent="0.3">
      <c r="A4" s="111">
        <v>44870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x14ac:dyDescent="0.3">
      <c r="A5" s="113" t="s">
        <v>272</v>
      </c>
      <c r="B5" s="118" t="s">
        <v>273</v>
      </c>
      <c r="C5" s="119"/>
      <c r="D5" s="113" t="s">
        <v>274</v>
      </c>
      <c r="E5" s="113" t="s">
        <v>0</v>
      </c>
      <c r="F5" s="113" t="s">
        <v>275</v>
      </c>
      <c r="G5" s="113" t="s">
        <v>276</v>
      </c>
      <c r="H5" s="113" t="s">
        <v>277</v>
      </c>
      <c r="I5" s="113" t="s">
        <v>278</v>
      </c>
      <c r="J5" s="114" t="s">
        <v>279</v>
      </c>
      <c r="K5" s="115"/>
      <c r="L5" s="115"/>
      <c r="M5" s="115"/>
      <c r="N5" s="116" t="s">
        <v>280</v>
      </c>
      <c r="O5" s="117" t="s">
        <v>281</v>
      </c>
      <c r="P5" s="98"/>
    </row>
    <row r="6" spans="1:16" x14ac:dyDescent="0.3">
      <c r="A6" s="113"/>
      <c r="B6" s="120"/>
      <c r="C6" s="121"/>
      <c r="D6" s="113"/>
      <c r="E6" s="113"/>
      <c r="F6" s="113"/>
      <c r="G6" s="113"/>
      <c r="H6" s="113"/>
      <c r="I6" s="113"/>
      <c r="J6" s="90">
        <v>1</v>
      </c>
      <c r="K6" s="90">
        <v>2</v>
      </c>
      <c r="L6" s="90">
        <v>3</v>
      </c>
      <c r="M6" s="90">
        <v>4</v>
      </c>
      <c r="N6" s="116"/>
      <c r="O6" s="117"/>
      <c r="P6" s="98"/>
    </row>
    <row r="7" spans="1:16" x14ac:dyDescent="0.3">
      <c r="A7" s="99">
        <v>1</v>
      </c>
      <c r="B7" s="65" t="s">
        <v>347</v>
      </c>
      <c r="C7" s="100">
        <v>13</v>
      </c>
      <c r="D7" s="8" t="s">
        <v>191</v>
      </c>
      <c r="E7" s="25">
        <v>40624</v>
      </c>
      <c r="F7" s="70" t="s">
        <v>327</v>
      </c>
      <c r="G7" s="44">
        <v>6</v>
      </c>
      <c r="H7" s="7" t="s">
        <v>9</v>
      </c>
      <c r="I7" s="2" t="s">
        <v>260</v>
      </c>
      <c r="J7" s="7">
        <v>7</v>
      </c>
      <c r="K7" s="7">
        <v>5</v>
      </c>
      <c r="L7" s="7">
        <v>7</v>
      </c>
      <c r="M7" s="7">
        <v>7</v>
      </c>
      <c r="N7" s="46">
        <f t="shared" ref="N7:N49" si="0">SUM(J7:M7)</f>
        <v>26</v>
      </c>
      <c r="O7" s="94" t="s">
        <v>1</v>
      </c>
      <c r="P7" s="98"/>
    </row>
    <row r="8" spans="1:16" x14ac:dyDescent="0.3">
      <c r="A8" s="99">
        <v>2</v>
      </c>
      <c r="B8" s="65" t="s">
        <v>347</v>
      </c>
      <c r="C8" s="65">
        <v>21</v>
      </c>
      <c r="D8" s="9" t="s">
        <v>19</v>
      </c>
      <c r="E8" s="1">
        <v>40652</v>
      </c>
      <c r="F8" s="70" t="s">
        <v>309</v>
      </c>
      <c r="G8" s="44">
        <v>6</v>
      </c>
      <c r="H8" s="7" t="s">
        <v>1</v>
      </c>
      <c r="I8" s="4" t="s">
        <v>20</v>
      </c>
      <c r="J8" s="45">
        <v>1</v>
      </c>
      <c r="K8" s="45">
        <v>6</v>
      </c>
      <c r="L8" s="45">
        <v>6</v>
      </c>
      <c r="M8" s="45">
        <v>6</v>
      </c>
      <c r="N8" s="46">
        <f t="shared" si="0"/>
        <v>19</v>
      </c>
      <c r="O8" s="94" t="s">
        <v>1</v>
      </c>
      <c r="P8" s="98"/>
    </row>
    <row r="9" spans="1:16" ht="21.6" customHeight="1" x14ac:dyDescent="0.3">
      <c r="A9" s="99">
        <v>3</v>
      </c>
      <c r="B9" s="65" t="s">
        <v>347</v>
      </c>
      <c r="C9" s="65">
        <v>26</v>
      </c>
      <c r="D9" s="10" t="s">
        <v>6</v>
      </c>
      <c r="E9" s="1">
        <v>40477</v>
      </c>
      <c r="F9" s="70" t="s">
        <v>313</v>
      </c>
      <c r="G9" s="44">
        <v>6</v>
      </c>
      <c r="H9" s="7" t="s">
        <v>10</v>
      </c>
      <c r="I9" s="4" t="s">
        <v>8</v>
      </c>
      <c r="J9" s="45">
        <v>0</v>
      </c>
      <c r="K9" s="45">
        <v>6</v>
      </c>
      <c r="L9" s="45">
        <v>4</v>
      </c>
      <c r="M9" s="45">
        <v>7</v>
      </c>
      <c r="N9" s="46">
        <f t="shared" si="0"/>
        <v>17</v>
      </c>
      <c r="O9" s="94" t="s">
        <v>9</v>
      </c>
      <c r="P9" s="98"/>
    </row>
    <row r="10" spans="1:16" ht="26.4" x14ac:dyDescent="0.3">
      <c r="A10" s="99">
        <v>4</v>
      </c>
      <c r="B10" s="65" t="s">
        <v>347</v>
      </c>
      <c r="C10" s="65">
        <v>42</v>
      </c>
      <c r="D10" s="8" t="s">
        <v>66</v>
      </c>
      <c r="E10" s="25">
        <v>40668</v>
      </c>
      <c r="F10" s="70" t="s">
        <v>301</v>
      </c>
      <c r="G10" s="44">
        <v>6</v>
      </c>
      <c r="H10" s="7" t="s">
        <v>1</v>
      </c>
      <c r="I10" s="2" t="s">
        <v>68</v>
      </c>
      <c r="J10" s="45">
        <v>7</v>
      </c>
      <c r="K10" s="45">
        <v>5</v>
      </c>
      <c r="L10" s="45">
        <v>1</v>
      </c>
      <c r="M10" s="45">
        <v>4</v>
      </c>
      <c r="N10" s="46">
        <f t="shared" si="0"/>
        <v>17</v>
      </c>
      <c r="O10" s="94" t="s">
        <v>9</v>
      </c>
      <c r="P10" s="98"/>
    </row>
    <row r="11" spans="1:16" x14ac:dyDescent="0.3">
      <c r="A11" s="99">
        <v>5</v>
      </c>
      <c r="B11" s="65" t="s">
        <v>347</v>
      </c>
      <c r="C11" s="65">
        <v>24</v>
      </c>
      <c r="D11" s="9" t="s">
        <v>4</v>
      </c>
      <c r="E11" s="1">
        <v>40798</v>
      </c>
      <c r="F11" s="70" t="s">
        <v>313</v>
      </c>
      <c r="G11" s="44">
        <v>6</v>
      </c>
      <c r="H11" s="7" t="s">
        <v>9</v>
      </c>
      <c r="I11" s="4" t="s">
        <v>8</v>
      </c>
      <c r="J11" s="45">
        <v>1</v>
      </c>
      <c r="K11" s="45">
        <v>6</v>
      </c>
      <c r="L11" s="45">
        <v>1</v>
      </c>
      <c r="M11" s="45">
        <v>5</v>
      </c>
      <c r="N11" s="46">
        <f t="shared" si="0"/>
        <v>13</v>
      </c>
      <c r="O11" s="94" t="s">
        <v>9</v>
      </c>
      <c r="P11" s="98"/>
    </row>
    <row r="12" spans="1:16" x14ac:dyDescent="0.3">
      <c r="A12" s="99">
        <v>6</v>
      </c>
      <c r="B12" s="65" t="s">
        <v>347</v>
      </c>
      <c r="C12" s="65">
        <v>6</v>
      </c>
      <c r="D12" s="9" t="s">
        <v>91</v>
      </c>
      <c r="E12" s="1">
        <v>40642</v>
      </c>
      <c r="F12" s="70" t="s">
        <v>324</v>
      </c>
      <c r="G12" s="44">
        <v>6</v>
      </c>
      <c r="H12" s="7" t="s">
        <v>9</v>
      </c>
      <c r="I12" s="4" t="s">
        <v>93</v>
      </c>
      <c r="J12" s="45">
        <v>1</v>
      </c>
      <c r="K12" s="45">
        <v>0</v>
      </c>
      <c r="L12" s="45">
        <v>4</v>
      </c>
      <c r="M12" s="45">
        <v>7</v>
      </c>
      <c r="N12" s="46">
        <f t="shared" si="0"/>
        <v>12</v>
      </c>
      <c r="O12" s="94" t="s">
        <v>9</v>
      </c>
      <c r="P12" s="98"/>
    </row>
    <row r="13" spans="1:16" x14ac:dyDescent="0.3">
      <c r="A13" s="99">
        <v>7</v>
      </c>
      <c r="B13" s="65" t="s">
        <v>347</v>
      </c>
      <c r="C13" s="65">
        <v>33</v>
      </c>
      <c r="D13" s="9" t="s">
        <v>5</v>
      </c>
      <c r="E13" s="1">
        <v>40425</v>
      </c>
      <c r="F13" s="70" t="s">
        <v>313</v>
      </c>
      <c r="G13" s="44">
        <v>6</v>
      </c>
      <c r="H13" s="7" t="s">
        <v>10</v>
      </c>
      <c r="I13" s="4" t="s">
        <v>8</v>
      </c>
      <c r="J13" s="45">
        <v>3</v>
      </c>
      <c r="K13" s="45">
        <v>3</v>
      </c>
      <c r="L13" s="45">
        <v>4</v>
      </c>
      <c r="M13" s="45">
        <v>1</v>
      </c>
      <c r="N13" s="46">
        <f t="shared" si="0"/>
        <v>11</v>
      </c>
      <c r="O13" s="94" t="s">
        <v>9</v>
      </c>
      <c r="P13" s="98"/>
    </row>
    <row r="14" spans="1:16" x14ac:dyDescent="0.3">
      <c r="A14" s="99">
        <v>8</v>
      </c>
      <c r="B14" s="65" t="s">
        <v>347</v>
      </c>
      <c r="C14" s="100">
        <v>36</v>
      </c>
      <c r="D14" s="8" t="s">
        <v>348</v>
      </c>
      <c r="E14" s="25">
        <v>40512</v>
      </c>
      <c r="F14" s="70" t="s">
        <v>327</v>
      </c>
      <c r="G14" s="44">
        <v>6</v>
      </c>
      <c r="H14" s="7" t="s">
        <v>10</v>
      </c>
      <c r="I14" s="6" t="s">
        <v>261</v>
      </c>
      <c r="J14" s="7">
        <v>0</v>
      </c>
      <c r="K14" s="7">
        <v>4</v>
      </c>
      <c r="L14" s="7">
        <v>4</v>
      </c>
      <c r="M14" s="7">
        <v>1</v>
      </c>
      <c r="N14" s="46">
        <f t="shared" si="0"/>
        <v>9</v>
      </c>
      <c r="O14" s="94" t="s">
        <v>10</v>
      </c>
      <c r="P14" s="98"/>
    </row>
    <row r="15" spans="1:16" x14ac:dyDescent="0.3">
      <c r="A15" s="99">
        <v>9</v>
      </c>
      <c r="B15" s="65" t="s">
        <v>347</v>
      </c>
      <c r="C15" s="65">
        <v>5</v>
      </c>
      <c r="D15" s="9" t="s">
        <v>163</v>
      </c>
      <c r="E15" s="1">
        <v>40781</v>
      </c>
      <c r="F15" s="70" t="s">
        <v>326</v>
      </c>
      <c r="G15" s="44">
        <v>6</v>
      </c>
      <c r="H15" s="7" t="s">
        <v>1</v>
      </c>
      <c r="I15" s="4" t="s">
        <v>164</v>
      </c>
      <c r="J15" s="45">
        <v>0</v>
      </c>
      <c r="K15" s="45">
        <v>6</v>
      </c>
      <c r="L15" s="45">
        <v>1</v>
      </c>
      <c r="M15" s="45">
        <v>1</v>
      </c>
      <c r="N15" s="46">
        <f t="shared" si="0"/>
        <v>8</v>
      </c>
      <c r="O15" s="94" t="s">
        <v>10</v>
      </c>
      <c r="P15" s="98"/>
    </row>
    <row r="16" spans="1:16" ht="26.4" x14ac:dyDescent="0.3">
      <c r="A16" s="99">
        <v>10</v>
      </c>
      <c r="B16" s="65" t="s">
        <v>347</v>
      </c>
      <c r="C16" s="65">
        <v>18</v>
      </c>
      <c r="D16" s="8" t="s">
        <v>67</v>
      </c>
      <c r="E16" s="25">
        <v>40430</v>
      </c>
      <c r="F16" s="70" t="s">
        <v>301</v>
      </c>
      <c r="G16" s="44">
        <v>6</v>
      </c>
      <c r="H16" s="7" t="s">
        <v>1</v>
      </c>
      <c r="I16" s="2" t="s">
        <v>68</v>
      </c>
      <c r="J16" s="45">
        <v>0</v>
      </c>
      <c r="K16" s="45">
        <v>1</v>
      </c>
      <c r="L16" s="45">
        <v>1</v>
      </c>
      <c r="M16" s="45">
        <v>6</v>
      </c>
      <c r="N16" s="46">
        <f t="shared" si="0"/>
        <v>8</v>
      </c>
      <c r="O16" s="94" t="s">
        <v>10</v>
      </c>
      <c r="P16" s="98"/>
    </row>
    <row r="17" spans="1:16" x14ac:dyDescent="0.3">
      <c r="A17" s="99">
        <v>11</v>
      </c>
      <c r="B17" s="65" t="s">
        <v>347</v>
      </c>
      <c r="C17" s="65">
        <v>37</v>
      </c>
      <c r="D17" s="9" t="s">
        <v>88</v>
      </c>
      <c r="E17" s="1">
        <v>40402</v>
      </c>
      <c r="F17" s="70" t="s">
        <v>316</v>
      </c>
      <c r="G17" s="44">
        <v>6</v>
      </c>
      <c r="H17" s="7" t="s">
        <v>1</v>
      </c>
      <c r="I17" s="4" t="s">
        <v>89</v>
      </c>
      <c r="J17" s="45">
        <v>0</v>
      </c>
      <c r="K17" s="45">
        <v>4</v>
      </c>
      <c r="L17" s="45">
        <v>4</v>
      </c>
      <c r="M17" s="45">
        <v>0</v>
      </c>
      <c r="N17" s="46">
        <f t="shared" si="0"/>
        <v>8</v>
      </c>
      <c r="O17" s="94" t="s">
        <v>10</v>
      </c>
      <c r="P17" s="98"/>
    </row>
    <row r="18" spans="1:16" x14ac:dyDescent="0.3">
      <c r="A18" s="99">
        <v>12</v>
      </c>
      <c r="B18" s="65" t="s">
        <v>347</v>
      </c>
      <c r="C18" s="65">
        <v>3</v>
      </c>
      <c r="D18" s="8" t="s">
        <v>129</v>
      </c>
      <c r="E18" s="25">
        <v>40746</v>
      </c>
      <c r="F18" s="70" t="s">
        <v>303</v>
      </c>
      <c r="G18" s="44">
        <v>6</v>
      </c>
      <c r="H18" s="17" t="s">
        <v>1</v>
      </c>
      <c r="I18" s="6" t="s">
        <v>131</v>
      </c>
      <c r="J18" s="45">
        <v>0</v>
      </c>
      <c r="K18" s="45">
        <v>6</v>
      </c>
      <c r="L18" s="45">
        <v>1</v>
      </c>
      <c r="M18" s="45">
        <v>0</v>
      </c>
      <c r="N18" s="46">
        <f t="shared" si="0"/>
        <v>7</v>
      </c>
      <c r="O18" s="94" t="s">
        <v>10</v>
      </c>
      <c r="P18" s="98"/>
    </row>
    <row r="19" spans="1:16" x14ac:dyDescent="0.3">
      <c r="A19" s="99">
        <v>13</v>
      </c>
      <c r="B19" s="65" t="s">
        <v>347</v>
      </c>
      <c r="C19" s="65">
        <v>22</v>
      </c>
      <c r="D19" s="9" t="s">
        <v>73</v>
      </c>
      <c r="E19" s="1">
        <v>40780</v>
      </c>
      <c r="F19" s="70" t="s">
        <v>314</v>
      </c>
      <c r="G19" s="44">
        <v>6</v>
      </c>
      <c r="H19" s="7" t="s">
        <v>10</v>
      </c>
      <c r="I19" s="4" t="s">
        <v>75</v>
      </c>
      <c r="J19" s="45">
        <v>6</v>
      </c>
      <c r="K19" s="45">
        <v>1</v>
      </c>
      <c r="L19" s="45">
        <v>0</v>
      </c>
      <c r="M19" s="45">
        <v>0</v>
      </c>
      <c r="N19" s="46">
        <f t="shared" si="0"/>
        <v>7</v>
      </c>
      <c r="O19" s="94" t="s">
        <v>10</v>
      </c>
      <c r="P19" s="98"/>
    </row>
    <row r="20" spans="1:16" x14ac:dyDescent="0.3">
      <c r="A20" s="99">
        <v>14</v>
      </c>
      <c r="B20" s="65" t="s">
        <v>347</v>
      </c>
      <c r="C20" s="65">
        <v>38</v>
      </c>
      <c r="D20" s="9" t="s">
        <v>92</v>
      </c>
      <c r="E20" s="1">
        <v>40550</v>
      </c>
      <c r="F20" s="70" t="s">
        <v>324</v>
      </c>
      <c r="G20" s="44">
        <v>6</v>
      </c>
      <c r="H20" s="7" t="s">
        <v>10</v>
      </c>
      <c r="I20" s="4" t="s">
        <v>93</v>
      </c>
      <c r="J20" s="45">
        <v>1</v>
      </c>
      <c r="K20" s="45">
        <v>6</v>
      </c>
      <c r="L20" s="45">
        <v>0</v>
      </c>
      <c r="M20" s="45">
        <v>0</v>
      </c>
      <c r="N20" s="46">
        <f t="shared" si="0"/>
        <v>7</v>
      </c>
      <c r="O20" s="94" t="s">
        <v>10</v>
      </c>
      <c r="P20" s="98"/>
    </row>
    <row r="21" spans="1:16" x14ac:dyDescent="0.3">
      <c r="A21" s="99">
        <v>15</v>
      </c>
      <c r="B21" s="65" t="s">
        <v>347</v>
      </c>
      <c r="C21" s="65">
        <v>9</v>
      </c>
      <c r="D21" s="9" t="s">
        <v>71</v>
      </c>
      <c r="E21" s="1">
        <v>40500</v>
      </c>
      <c r="F21" s="70" t="s">
        <v>314</v>
      </c>
      <c r="G21" s="44">
        <v>6</v>
      </c>
      <c r="H21" s="7" t="s">
        <v>1</v>
      </c>
      <c r="I21" s="4" t="s">
        <v>74</v>
      </c>
      <c r="J21" s="45">
        <v>0</v>
      </c>
      <c r="K21" s="45">
        <v>2</v>
      </c>
      <c r="L21" s="45">
        <v>2</v>
      </c>
      <c r="M21" s="45">
        <v>2</v>
      </c>
      <c r="N21" s="46">
        <f t="shared" si="0"/>
        <v>6</v>
      </c>
      <c r="O21" s="43"/>
      <c r="P21" s="98"/>
    </row>
    <row r="22" spans="1:16" ht="26.4" x14ac:dyDescent="0.3">
      <c r="A22" s="99">
        <v>16</v>
      </c>
      <c r="B22" s="65" t="s">
        <v>347</v>
      </c>
      <c r="C22" s="65">
        <v>17</v>
      </c>
      <c r="D22" s="12" t="s">
        <v>116</v>
      </c>
      <c r="E22" s="14">
        <v>40689</v>
      </c>
      <c r="F22" s="70" t="s">
        <v>297</v>
      </c>
      <c r="G22" s="44">
        <v>6</v>
      </c>
      <c r="H22" s="7" t="s">
        <v>9</v>
      </c>
      <c r="I22" s="2" t="s">
        <v>117</v>
      </c>
      <c r="J22" s="45">
        <v>0</v>
      </c>
      <c r="K22" s="45">
        <v>4</v>
      </c>
      <c r="L22" s="45">
        <v>0</v>
      </c>
      <c r="M22" s="45">
        <v>2</v>
      </c>
      <c r="N22" s="46">
        <f t="shared" si="0"/>
        <v>6</v>
      </c>
      <c r="O22" s="43"/>
      <c r="P22" s="98"/>
    </row>
    <row r="23" spans="1:16" x14ac:dyDescent="0.3">
      <c r="A23" s="99">
        <v>17</v>
      </c>
      <c r="B23" s="65" t="s">
        <v>347</v>
      </c>
      <c r="C23" s="65">
        <v>28</v>
      </c>
      <c r="D23" s="8" t="s">
        <v>52</v>
      </c>
      <c r="E23" s="25">
        <v>40467</v>
      </c>
      <c r="F23" s="70" t="s">
        <v>298</v>
      </c>
      <c r="G23" s="44">
        <v>6</v>
      </c>
      <c r="H23" s="7" t="s">
        <v>1</v>
      </c>
      <c r="I23" s="2" t="s">
        <v>53</v>
      </c>
      <c r="J23" s="45">
        <v>0</v>
      </c>
      <c r="K23" s="45">
        <v>3</v>
      </c>
      <c r="L23" s="45">
        <v>1</v>
      </c>
      <c r="M23" s="45">
        <v>2</v>
      </c>
      <c r="N23" s="46">
        <f t="shared" si="0"/>
        <v>6</v>
      </c>
      <c r="O23" s="43"/>
      <c r="P23" s="98"/>
    </row>
    <row r="24" spans="1:16" ht="39.6" x14ac:dyDescent="0.3">
      <c r="A24" s="99">
        <v>18</v>
      </c>
      <c r="B24" s="65" t="s">
        <v>347</v>
      </c>
      <c r="C24" s="65">
        <v>30</v>
      </c>
      <c r="D24" s="8" t="s">
        <v>152</v>
      </c>
      <c r="E24" s="25">
        <v>40715</v>
      </c>
      <c r="F24" s="70" t="s">
        <v>292</v>
      </c>
      <c r="G24" s="44">
        <v>6</v>
      </c>
      <c r="H24" s="7" t="s">
        <v>1</v>
      </c>
      <c r="I24" s="2" t="s">
        <v>153</v>
      </c>
      <c r="J24" s="45">
        <v>0</v>
      </c>
      <c r="K24" s="45">
        <v>4</v>
      </c>
      <c r="L24" s="45">
        <v>0</v>
      </c>
      <c r="M24" s="45">
        <v>2</v>
      </c>
      <c r="N24" s="46">
        <f t="shared" si="0"/>
        <v>6</v>
      </c>
      <c r="O24" s="43"/>
      <c r="P24" s="98"/>
    </row>
    <row r="25" spans="1:16" x14ac:dyDescent="0.3">
      <c r="A25" s="99">
        <v>19</v>
      </c>
      <c r="B25" s="65" t="s">
        <v>347</v>
      </c>
      <c r="C25" s="100">
        <v>40</v>
      </c>
      <c r="D25" s="8" t="s">
        <v>189</v>
      </c>
      <c r="E25" s="25">
        <v>40777</v>
      </c>
      <c r="F25" s="70" t="s">
        <v>327</v>
      </c>
      <c r="G25" s="44">
        <v>6</v>
      </c>
      <c r="H25" s="7" t="s">
        <v>1</v>
      </c>
      <c r="I25" s="6" t="s">
        <v>259</v>
      </c>
      <c r="J25" s="7">
        <v>0</v>
      </c>
      <c r="K25" s="7">
        <v>2</v>
      </c>
      <c r="L25" s="7">
        <v>0</v>
      </c>
      <c r="M25" s="7">
        <v>4</v>
      </c>
      <c r="N25" s="46">
        <f t="shared" si="0"/>
        <v>6</v>
      </c>
      <c r="O25" s="43"/>
      <c r="P25" s="98"/>
    </row>
    <row r="26" spans="1:16" ht="29.25" customHeight="1" x14ac:dyDescent="0.3">
      <c r="A26" s="99">
        <v>20</v>
      </c>
      <c r="B26" s="65" t="s">
        <v>347</v>
      </c>
      <c r="C26" s="65">
        <v>2</v>
      </c>
      <c r="D26" s="8" t="s">
        <v>54</v>
      </c>
      <c r="E26" s="25">
        <v>40529</v>
      </c>
      <c r="F26" s="69" t="s">
        <v>300</v>
      </c>
      <c r="G26" s="44">
        <v>6</v>
      </c>
      <c r="H26" s="7" t="s">
        <v>1</v>
      </c>
      <c r="I26" s="2" t="s">
        <v>55</v>
      </c>
      <c r="J26" s="45">
        <v>0</v>
      </c>
      <c r="K26" s="45">
        <v>0</v>
      </c>
      <c r="L26" s="45">
        <v>4</v>
      </c>
      <c r="M26" s="45">
        <v>1</v>
      </c>
      <c r="N26" s="46">
        <f t="shared" si="0"/>
        <v>5</v>
      </c>
      <c r="O26" s="43"/>
      <c r="P26" s="98"/>
    </row>
    <row r="27" spans="1:16" ht="20.25" customHeight="1" x14ac:dyDescent="0.3">
      <c r="A27" s="99">
        <v>21</v>
      </c>
      <c r="B27" s="65" t="s">
        <v>347</v>
      </c>
      <c r="C27" s="65">
        <v>15</v>
      </c>
      <c r="D27" s="10" t="s">
        <v>79</v>
      </c>
      <c r="E27" s="11">
        <v>40423</v>
      </c>
      <c r="F27" s="70" t="s">
        <v>315</v>
      </c>
      <c r="G27" s="44">
        <v>6</v>
      </c>
      <c r="H27" s="7" t="s">
        <v>9</v>
      </c>
      <c r="I27" s="2" t="s">
        <v>80</v>
      </c>
      <c r="J27" s="45">
        <v>1</v>
      </c>
      <c r="K27" s="45">
        <v>0</v>
      </c>
      <c r="L27" s="45">
        <v>0</v>
      </c>
      <c r="M27" s="45">
        <v>4</v>
      </c>
      <c r="N27" s="46">
        <f t="shared" si="0"/>
        <v>5</v>
      </c>
      <c r="O27" s="43"/>
      <c r="P27" s="98"/>
    </row>
    <row r="28" spans="1:16" ht="39.6" x14ac:dyDescent="0.3">
      <c r="A28" s="99">
        <v>22</v>
      </c>
      <c r="B28" s="65" t="s">
        <v>347</v>
      </c>
      <c r="C28" s="65">
        <v>19</v>
      </c>
      <c r="D28" s="9" t="s">
        <v>112</v>
      </c>
      <c r="E28" s="1">
        <v>40501</v>
      </c>
      <c r="F28" s="70" t="s">
        <v>322</v>
      </c>
      <c r="G28" s="44">
        <v>6</v>
      </c>
      <c r="H28" s="7" t="s">
        <v>9</v>
      </c>
      <c r="I28" s="4" t="s">
        <v>108</v>
      </c>
      <c r="J28" s="45">
        <v>0</v>
      </c>
      <c r="K28" s="45">
        <v>3</v>
      </c>
      <c r="L28" s="45">
        <v>0</v>
      </c>
      <c r="M28" s="45">
        <v>2</v>
      </c>
      <c r="N28" s="46">
        <f t="shared" si="0"/>
        <v>5</v>
      </c>
      <c r="O28" s="43"/>
      <c r="P28" s="98"/>
    </row>
    <row r="29" spans="1:16" ht="24" customHeight="1" x14ac:dyDescent="0.3">
      <c r="A29" s="99">
        <v>23</v>
      </c>
      <c r="B29" s="65" t="s">
        <v>347</v>
      </c>
      <c r="C29" s="65">
        <v>39</v>
      </c>
      <c r="D29" s="8" t="s">
        <v>130</v>
      </c>
      <c r="E29" s="25">
        <v>40367</v>
      </c>
      <c r="F29" s="70" t="s">
        <v>303</v>
      </c>
      <c r="G29" s="44">
        <v>6</v>
      </c>
      <c r="H29" s="17" t="s">
        <v>9</v>
      </c>
      <c r="I29" s="6" t="s">
        <v>131</v>
      </c>
      <c r="J29" s="45">
        <v>0</v>
      </c>
      <c r="K29" s="45">
        <v>3</v>
      </c>
      <c r="L29" s="45">
        <v>0</v>
      </c>
      <c r="M29" s="45">
        <v>2</v>
      </c>
      <c r="N29" s="46">
        <f t="shared" si="0"/>
        <v>5</v>
      </c>
      <c r="O29" s="43"/>
      <c r="P29" s="98"/>
    </row>
    <row r="30" spans="1:16" ht="39.6" x14ac:dyDescent="0.3">
      <c r="A30" s="99">
        <v>24</v>
      </c>
      <c r="B30" s="65" t="s">
        <v>347</v>
      </c>
      <c r="C30" s="65">
        <v>41</v>
      </c>
      <c r="D30" s="9" t="s">
        <v>111</v>
      </c>
      <c r="E30" s="1">
        <v>40462</v>
      </c>
      <c r="F30" s="70" t="s">
        <v>322</v>
      </c>
      <c r="G30" s="44">
        <v>6</v>
      </c>
      <c r="H30" s="7" t="s">
        <v>9</v>
      </c>
      <c r="I30" s="4" t="s">
        <v>108</v>
      </c>
      <c r="J30" s="45">
        <v>0</v>
      </c>
      <c r="K30" s="45">
        <v>4</v>
      </c>
      <c r="L30" s="45">
        <v>1</v>
      </c>
      <c r="M30" s="45">
        <v>0</v>
      </c>
      <c r="N30" s="46">
        <f t="shared" si="0"/>
        <v>5</v>
      </c>
      <c r="O30" s="43"/>
      <c r="P30" s="98"/>
    </row>
    <row r="31" spans="1:16" x14ac:dyDescent="0.3">
      <c r="A31" s="99">
        <v>25</v>
      </c>
      <c r="B31" s="65" t="s">
        <v>347</v>
      </c>
      <c r="C31" s="65">
        <v>4</v>
      </c>
      <c r="D31" s="8" t="s">
        <v>98</v>
      </c>
      <c r="E31" s="25">
        <v>40526</v>
      </c>
      <c r="F31" s="70" t="s">
        <v>310</v>
      </c>
      <c r="G31" s="44">
        <v>6</v>
      </c>
      <c r="H31" s="7" t="s">
        <v>1</v>
      </c>
      <c r="I31" s="6" t="s">
        <v>100</v>
      </c>
      <c r="J31" s="45">
        <v>1</v>
      </c>
      <c r="K31" s="45">
        <v>2</v>
      </c>
      <c r="L31" s="45">
        <v>1</v>
      </c>
      <c r="M31" s="45">
        <v>0</v>
      </c>
      <c r="N31" s="46">
        <f t="shared" si="0"/>
        <v>4</v>
      </c>
      <c r="O31" s="43"/>
      <c r="P31" s="98"/>
    </row>
    <row r="32" spans="1:16" ht="34.200000000000003" customHeight="1" x14ac:dyDescent="0.3">
      <c r="A32" s="99">
        <v>26</v>
      </c>
      <c r="B32" s="65" t="s">
        <v>347</v>
      </c>
      <c r="C32" s="100">
        <v>7</v>
      </c>
      <c r="D32" s="9" t="s">
        <v>241</v>
      </c>
      <c r="E32" s="1">
        <v>40401</v>
      </c>
      <c r="F32" s="70" t="s">
        <v>312</v>
      </c>
      <c r="G32" s="44">
        <v>6</v>
      </c>
      <c r="H32" s="21" t="s">
        <v>242</v>
      </c>
      <c r="I32" s="3" t="s">
        <v>263</v>
      </c>
      <c r="J32" s="7">
        <v>0</v>
      </c>
      <c r="K32" s="7">
        <v>3</v>
      </c>
      <c r="L32" s="7">
        <v>1</v>
      </c>
      <c r="M32" s="7">
        <v>0</v>
      </c>
      <c r="N32" s="46">
        <f t="shared" si="0"/>
        <v>4</v>
      </c>
      <c r="O32" s="43"/>
      <c r="P32" s="98"/>
    </row>
    <row r="33" spans="1:16" ht="21.75" customHeight="1" x14ac:dyDescent="0.3">
      <c r="A33" s="99">
        <v>27</v>
      </c>
      <c r="B33" s="65" t="s">
        <v>347</v>
      </c>
      <c r="C33" s="65">
        <v>16</v>
      </c>
      <c r="D33" s="9" t="s">
        <v>90</v>
      </c>
      <c r="E33" s="1">
        <v>40596</v>
      </c>
      <c r="F33" s="70" t="s">
        <v>324</v>
      </c>
      <c r="G33" s="44">
        <v>6</v>
      </c>
      <c r="H33" s="7" t="s">
        <v>1</v>
      </c>
      <c r="I33" s="4" t="s">
        <v>93</v>
      </c>
      <c r="J33" s="45">
        <v>0</v>
      </c>
      <c r="K33" s="45">
        <v>0</v>
      </c>
      <c r="L33" s="45">
        <v>3</v>
      </c>
      <c r="M33" s="45">
        <v>1</v>
      </c>
      <c r="N33" s="46">
        <f t="shared" si="0"/>
        <v>4</v>
      </c>
      <c r="O33" s="43"/>
      <c r="P33" s="98"/>
    </row>
    <row r="34" spans="1:16" ht="22.5" customHeight="1" x14ac:dyDescent="0.3">
      <c r="A34" s="99">
        <v>28</v>
      </c>
      <c r="B34" s="65" t="s">
        <v>347</v>
      </c>
      <c r="C34" s="65">
        <v>20</v>
      </c>
      <c r="D34" s="8" t="s">
        <v>349</v>
      </c>
      <c r="E34" s="25">
        <v>40615</v>
      </c>
      <c r="F34" s="70" t="s">
        <v>310</v>
      </c>
      <c r="G34" s="44">
        <v>6</v>
      </c>
      <c r="H34" s="7" t="s">
        <v>1</v>
      </c>
      <c r="I34" s="6" t="s">
        <v>99</v>
      </c>
      <c r="J34" s="45">
        <v>0</v>
      </c>
      <c r="K34" s="45">
        <v>3</v>
      </c>
      <c r="L34" s="45">
        <v>1</v>
      </c>
      <c r="M34" s="45">
        <v>0</v>
      </c>
      <c r="N34" s="46">
        <f t="shared" si="0"/>
        <v>4</v>
      </c>
      <c r="O34" s="43"/>
      <c r="P34" s="98"/>
    </row>
    <row r="35" spans="1:16" ht="26.4" x14ac:dyDescent="0.3">
      <c r="A35" s="99">
        <v>29</v>
      </c>
      <c r="B35" s="65" t="s">
        <v>347</v>
      </c>
      <c r="C35" s="100">
        <v>25</v>
      </c>
      <c r="D35" s="9" t="s">
        <v>239</v>
      </c>
      <c r="E35" s="1">
        <v>40780</v>
      </c>
      <c r="F35" s="70" t="s">
        <v>312</v>
      </c>
      <c r="G35" s="44">
        <v>6</v>
      </c>
      <c r="H35" s="21" t="s">
        <v>240</v>
      </c>
      <c r="I35" s="3" t="s">
        <v>263</v>
      </c>
      <c r="J35" s="7">
        <v>0</v>
      </c>
      <c r="K35" s="7">
        <v>3</v>
      </c>
      <c r="L35" s="7">
        <v>0</v>
      </c>
      <c r="M35" s="7">
        <v>1</v>
      </c>
      <c r="N35" s="46">
        <f t="shared" si="0"/>
        <v>4</v>
      </c>
      <c r="O35" s="43"/>
      <c r="P35" s="98"/>
    </row>
    <row r="36" spans="1:16" ht="34.200000000000003" customHeight="1" x14ac:dyDescent="0.3">
      <c r="A36" s="99">
        <v>30</v>
      </c>
      <c r="B36" s="65" t="s">
        <v>347</v>
      </c>
      <c r="C36" s="65">
        <v>11</v>
      </c>
      <c r="D36" s="12" t="s">
        <v>145</v>
      </c>
      <c r="E36" s="14">
        <v>40616</v>
      </c>
      <c r="F36" s="70" t="s">
        <v>331</v>
      </c>
      <c r="G36" s="44">
        <v>6</v>
      </c>
      <c r="H36" s="7" t="s">
        <v>9</v>
      </c>
      <c r="I36" s="2" t="s">
        <v>146</v>
      </c>
      <c r="J36" s="45">
        <v>0</v>
      </c>
      <c r="K36" s="45">
        <v>2</v>
      </c>
      <c r="L36" s="45">
        <v>1</v>
      </c>
      <c r="M36" s="45">
        <v>0</v>
      </c>
      <c r="N36" s="46">
        <f t="shared" si="0"/>
        <v>3</v>
      </c>
      <c r="O36" s="43"/>
      <c r="P36" s="98"/>
    </row>
    <row r="37" spans="1:16" ht="19.2" customHeight="1" x14ac:dyDescent="0.3">
      <c r="A37" s="99">
        <v>31</v>
      </c>
      <c r="B37" s="65" t="s">
        <v>347</v>
      </c>
      <c r="C37" s="65">
        <v>31</v>
      </c>
      <c r="D37" s="8" t="s">
        <v>16</v>
      </c>
      <c r="E37" s="25">
        <v>40527</v>
      </c>
      <c r="F37" s="70" t="s">
        <v>296</v>
      </c>
      <c r="G37" s="44">
        <v>6</v>
      </c>
      <c r="H37" s="7" t="s">
        <v>9</v>
      </c>
      <c r="I37" s="2" t="s">
        <v>17</v>
      </c>
      <c r="J37" s="45">
        <v>0</v>
      </c>
      <c r="K37" s="45">
        <v>0</v>
      </c>
      <c r="L37" s="45">
        <v>2</v>
      </c>
      <c r="M37" s="45">
        <v>1</v>
      </c>
      <c r="N37" s="46">
        <f t="shared" si="0"/>
        <v>3</v>
      </c>
      <c r="O37" s="101"/>
      <c r="P37" s="98"/>
    </row>
    <row r="38" spans="1:16" ht="39" customHeight="1" x14ac:dyDescent="0.3">
      <c r="A38" s="99">
        <v>32</v>
      </c>
      <c r="B38" s="65" t="s">
        <v>347</v>
      </c>
      <c r="C38" s="65">
        <v>10</v>
      </c>
      <c r="D38" s="9" t="s">
        <v>113</v>
      </c>
      <c r="E38" s="1">
        <v>40552</v>
      </c>
      <c r="F38" s="70" t="s">
        <v>322</v>
      </c>
      <c r="G38" s="44">
        <v>6</v>
      </c>
      <c r="H38" s="7" t="s">
        <v>1</v>
      </c>
      <c r="I38" s="4" t="s">
        <v>114</v>
      </c>
      <c r="J38" s="45">
        <v>0</v>
      </c>
      <c r="K38" s="45">
        <v>1</v>
      </c>
      <c r="L38" s="45">
        <v>0</v>
      </c>
      <c r="M38" s="45">
        <v>1</v>
      </c>
      <c r="N38" s="46">
        <f t="shared" si="0"/>
        <v>2</v>
      </c>
      <c r="O38" s="101"/>
      <c r="P38" s="98"/>
    </row>
    <row r="39" spans="1:16" ht="21.75" customHeight="1" x14ac:dyDescent="0.3">
      <c r="A39" s="99">
        <v>33</v>
      </c>
      <c r="B39" s="65" t="s">
        <v>347</v>
      </c>
      <c r="C39" s="100">
        <v>23</v>
      </c>
      <c r="D39" s="12" t="s">
        <v>194</v>
      </c>
      <c r="E39" s="14">
        <v>40591</v>
      </c>
      <c r="F39" s="70" t="s">
        <v>328</v>
      </c>
      <c r="G39" s="44">
        <v>6</v>
      </c>
      <c r="H39" s="7" t="s">
        <v>1</v>
      </c>
      <c r="I39" s="2" t="s">
        <v>195</v>
      </c>
      <c r="J39" s="7">
        <v>0</v>
      </c>
      <c r="K39" s="7">
        <v>0</v>
      </c>
      <c r="L39" s="7">
        <v>2</v>
      </c>
      <c r="M39" s="7">
        <v>0</v>
      </c>
      <c r="N39" s="46">
        <f t="shared" si="0"/>
        <v>2</v>
      </c>
      <c r="O39" s="101"/>
      <c r="P39" s="98"/>
    </row>
    <row r="40" spans="1:16" ht="26.25" customHeight="1" x14ac:dyDescent="0.3">
      <c r="A40" s="99">
        <v>34</v>
      </c>
      <c r="B40" s="65" t="s">
        <v>347</v>
      </c>
      <c r="C40" s="100">
        <v>27</v>
      </c>
      <c r="D40" s="12" t="s">
        <v>190</v>
      </c>
      <c r="E40" s="25">
        <v>40470</v>
      </c>
      <c r="F40" s="70" t="s">
        <v>327</v>
      </c>
      <c r="G40" s="44">
        <v>6</v>
      </c>
      <c r="H40" s="7" t="s">
        <v>9</v>
      </c>
      <c r="I40" s="6" t="s">
        <v>259</v>
      </c>
      <c r="J40" s="7">
        <v>0</v>
      </c>
      <c r="K40" s="7">
        <v>2</v>
      </c>
      <c r="L40" s="7">
        <v>0</v>
      </c>
      <c r="M40" s="7">
        <v>0</v>
      </c>
      <c r="N40" s="46">
        <f t="shared" si="0"/>
        <v>2</v>
      </c>
      <c r="O40" s="101"/>
      <c r="P40" s="98"/>
    </row>
    <row r="41" spans="1:16" ht="31.8" customHeight="1" x14ac:dyDescent="0.3">
      <c r="A41" s="99">
        <v>35</v>
      </c>
      <c r="B41" s="65" t="s">
        <v>347</v>
      </c>
      <c r="C41" s="65">
        <v>34</v>
      </c>
      <c r="D41" s="12" t="s">
        <v>356</v>
      </c>
      <c r="E41" s="14">
        <v>40715</v>
      </c>
      <c r="F41" s="70" t="s">
        <v>330</v>
      </c>
      <c r="G41" s="44">
        <v>6</v>
      </c>
      <c r="H41" s="7" t="s">
        <v>1</v>
      </c>
      <c r="I41" s="2" t="s">
        <v>115</v>
      </c>
      <c r="J41" s="45">
        <v>0</v>
      </c>
      <c r="K41" s="45">
        <v>2</v>
      </c>
      <c r="L41" s="45">
        <v>0</v>
      </c>
      <c r="M41" s="45">
        <v>0</v>
      </c>
      <c r="N41" s="46">
        <f t="shared" si="0"/>
        <v>2</v>
      </c>
      <c r="O41" s="101"/>
      <c r="P41" s="98"/>
    </row>
    <row r="42" spans="1:16" ht="27" customHeight="1" x14ac:dyDescent="0.3">
      <c r="A42" s="99">
        <v>36</v>
      </c>
      <c r="B42" s="65" t="s">
        <v>347</v>
      </c>
      <c r="C42" s="65">
        <v>43</v>
      </c>
      <c r="D42" s="8" t="s">
        <v>26</v>
      </c>
      <c r="E42" s="25">
        <v>40792</v>
      </c>
      <c r="F42" s="70" t="s">
        <v>299</v>
      </c>
      <c r="G42" s="44">
        <v>6</v>
      </c>
      <c r="H42" s="7" t="s">
        <v>1</v>
      </c>
      <c r="I42" s="2" t="s">
        <v>27</v>
      </c>
      <c r="J42" s="45">
        <v>0</v>
      </c>
      <c r="K42" s="45">
        <v>2</v>
      </c>
      <c r="L42" s="45">
        <v>0</v>
      </c>
      <c r="M42" s="45">
        <v>0</v>
      </c>
      <c r="N42" s="46">
        <f t="shared" si="0"/>
        <v>2</v>
      </c>
      <c r="O42" s="101"/>
      <c r="P42" s="98"/>
    </row>
    <row r="43" spans="1:16" x14ac:dyDescent="0.3">
      <c r="A43" s="99">
        <v>37</v>
      </c>
      <c r="B43" s="65" t="s">
        <v>347</v>
      </c>
      <c r="C43" s="65">
        <v>12</v>
      </c>
      <c r="D43" s="9" t="s">
        <v>87</v>
      </c>
      <c r="E43" s="1">
        <v>40823</v>
      </c>
      <c r="F43" s="70" t="s">
        <v>316</v>
      </c>
      <c r="G43" s="44">
        <v>6</v>
      </c>
      <c r="H43" s="7" t="s">
        <v>9</v>
      </c>
      <c r="I43" s="4" t="s">
        <v>89</v>
      </c>
      <c r="J43" s="45">
        <v>0</v>
      </c>
      <c r="K43" s="45">
        <v>0</v>
      </c>
      <c r="L43" s="45">
        <v>1</v>
      </c>
      <c r="M43" s="45">
        <v>0</v>
      </c>
      <c r="N43" s="46">
        <f t="shared" si="0"/>
        <v>1</v>
      </c>
      <c r="O43" s="101"/>
      <c r="P43" s="98"/>
    </row>
    <row r="44" spans="1:16" x14ac:dyDescent="0.3">
      <c r="A44" s="99">
        <v>38</v>
      </c>
      <c r="B44" s="65" t="s">
        <v>347</v>
      </c>
      <c r="C44" s="65">
        <v>14</v>
      </c>
      <c r="D44" s="10" t="s">
        <v>7</v>
      </c>
      <c r="E44" s="1">
        <v>40668</v>
      </c>
      <c r="F44" s="70" t="s">
        <v>313</v>
      </c>
      <c r="G44" s="44">
        <v>6</v>
      </c>
      <c r="H44" s="7" t="s">
        <v>9</v>
      </c>
      <c r="I44" s="4" t="s">
        <v>8</v>
      </c>
      <c r="J44" s="45">
        <v>0</v>
      </c>
      <c r="K44" s="45">
        <v>0</v>
      </c>
      <c r="L44" s="45">
        <v>1</v>
      </c>
      <c r="M44" s="45">
        <v>0</v>
      </c>
      <c r="N44" s="46">
        <f t="shared" si="0"/>
        <v>1</v>
      </c>
      <c r="O44" s="101"/>
      <c r="P44" s="98"/>
    </row>
    <row r="45" spans="1:16" x14ac:dyDescent="0.3">
      <c r="A45" s="99">
        <v>39</v>
      </c>
      <c r="B45" s="65" t="s">
        <v>347</v>
      </c>
      <c r="C45" s="65">
        <v>29</v>
      </c>
      <c r="D45" s="39" t="s">
        <v>161</v>
      </c>
      <c r="E45" s="40">
        <v>40436</v>
      </c>
      <c r="F45" s="70" t="s">
        <v>325</v>
      </c>
      <c r="G45" s="44">
        <v>6</v>
      </c>
      <c r="H45" s="7" t="s">
        <v>1</v>
      </c>
      <c r="I45" s="2" t="s">
        <v>162</v>
      </c>
      <c r="J45" s="45">
        <v>0</v>
      </c>
      <c r="K45" s="45">
        <v>1</v>
      </c>
      <c r="L45" s="45">
        <v>0</v>
      </c>
      <c r="M45" s="45">
        <v>0</v>
      </c>
      <c r="N45" s="46">
        <f t="shared" si="0"/>
        <v>1</v>
      </c>
      <c r="O45" s="101"/>
      <c r="P45" s="98"/>
    </row>
    <row r="46" spans="1:16" x14ac:dyDescent="0.3">
      <c r="A46" s="99">
        <v>40</v>
      </c>
      <c r="B46" s="65" t="s">
        <v>347</v>
      </c>
      <c r="C46" s="100">
        <v>32</v>
      </c>
      <c r="D46" s="9" t="s">
        <v>234</v>
      </c>
      <c r="E46" s="1">
        <v>40619</v>
      </c>
      <c r="F46" s="70" t="s">
        <v>329</v>
      </c>
      <c r="G46" s="44">
        <v>6</v>
      </c>
      <c r="H46" s="7" t="s">
        <v>1</v>
      </c>
      <c r="I46" s="3" t="s">
        <v>262</v>
      </c>
      <c r="J46" s="7">
        <v>0</v>
      </c>
      <c r="K46" s="7">
        <v>1</v>
      </c>
      <c r="L46" s="7">
        <v>0</v>
      </c>
      <c r="M46" s="7">
        <v>0</v>
      </c>
      <c r="N46" s="46">
        <f t="shared" si="0"/>
        <v>1</v>
      </c>
      <c r="O46" s="101"/>
      <c r="P46" s="98"/>
    </row>
    <row r="47" spans="1:16" x14ac:dyDescent="0.3">
      <c r="A47" s="99">
        <v>41</v>
      </c>
      <c r="B47" s="65" t="s">
        <v>347</v>
      </c>
      <c r="C47" s="100">
        <v>1</v>
      </c>
      <c r="D47" s="12" t="s">
        <v>196</v>
      </c>
      <c r="E47" s="14">
        <v>40234</v>
      </c>
      <c r="F47" s="70" t="s">
        <v>328</v>
      </c>
      <c r="G47" s="44">
        <v>6</v>
      </c>
      <c r="H47" s="15" t="s">
        <v>1</v>
      </c>
      <c r="I47" s="2" t="s">
        <v>197</v>
      </c>
      <c r="J47" s="7">
        <v>0</v>
      </c>
      <c r="K47" s="7">
        <v>0</v>
      </c>
      <c r="L47" s="7">
        <v>0</v>
      </c>
      <c r="M47" s="7">
        <v>0</v>
      </c>
      <c r="N47" s="46">
        <f t="shared" si="0"/>
        <v>0</v>
      </c>
      <c r="O47" s="101"/>
      <c r="P47" s="98"/>
    </row>
    <row r="48" spans="1:16" x14ac:dyDescent="0.3">
      <c r="A48" s="99">
        <v>42</v>
      </c>
      <c r="B48" s="65" t="s">
        <v>347</v>
      </c>
      <c r="C48" s="65">
        <v>8</v>
      </c>
      <c r="D48" s="8" t="s">
        <v>24</v>
      </c>
      <c r="E48" s="25">
        <v>40772</v>
      </c>
      <c r="F48" s="70" t="s">
        <v>317</v>
      </c>
      <c r="G48" s="44">
        <v>6</v>
      </c>
      <c r="H48" s="7" t="s">
        <v>1</v>
      </c>
      <c r="I48" s="2" t="s">
        <v>25</v>
      </c>
      <c r="J48" s="45">
        <v>0</v>
      </c>
      <c r="K48" s="45">
        <v>0</v>
      </c>
      <c r="L48" s="45">
        <v>0</v>
      </c>
      <c r="M48" s="45">
        <v>0</v>
      </c>
      <c r="N48" s="46">
        <f t="shared" si="0"/>
        <v>0</v>
      </c>
      <c r="O48" s="101"/>
      <c r="P48" s="98"/>
    </row>
    <row r="49" spans="1:16" x14ac:dyDescent="0.3">
      <c r="A49" s="99">
        <v>43</v>
      </c>
      <c r="B49" s="65" t="s">
        <v>347</v>
      </c>
      <c r="C49" s="65">
        <v>35</v>
      </c>
      <c r="D49" s="9" t="s">
        <v>72</v>
      </c>
      <c r="E49" s="1">
        <v>40442</v>
      </c>
      <c r="F49" s="70" t="s">
        <v>314</v>
      </c>
      <c r="G49" s="44">
        <v>6</v>
      </c>
      <c r="H49" s="15" t="s">
        <v>10</v>
      </c>
      <c r="I49" s="4" t="s">
        <v>74</v>
      </c>
      <c r="J49" s="45">
        <v>0</v>
      </c>
      <c r="K49" s="45">
        <v>0</v>
      </c>
      <c r="L49" s="45">
        <v>0</v>
      </c>
      <c r="M49" s="45">
        <v>0</v>
      </c>
      <c r="N49" s="46">
        <f t="shared" si="0"/>
        <v>0</v>
      </c>
      <c r="O49" s="101"/>
      <c r="P49" s="98"/>
    </row>
    <row r="52" spans="1:16" x14ac:dyDescent="0.3">
      <c r="D52" s="38" t="s">
        <v>355</v>
      </c>
      <c r="F52" s="38" t="s">
        <v>359</v>
      </c>
    </row>
    <row r="54" spans="1:16" x14ac:dyDescent="0.3">
      <c r="D54" s="38" t="s">
        <v>354</v>
      </c>
      <c r="F54" s="38" t="s">
        <v>353</v>
      </c>
    </row>
    <row r="55" spans="1:16" x14ac:dyDescent="0.3">
      <c r="F55" s="38" t="s">
        <v>358</v>
      </c>
    </row>
    <row r="56" spans="1:16" x14ac:dyDescent="0.3">
      <c r="F56" s="38" t="s">
        <v>360</v>
      </c>
    </row>
    <row r="57" spans="1:16" ht="18" x14ac:dyDescent="0.35">
      <c r="D57" s="71"/>
      <c r="E57" s="71"/>
    </row>
    <row r="58" spans="1:16" ht="18" x14ac:dyDescent="0.35">
      <c r="D58" s="71"/>
      <c r="E58" s="71"/>
    </row>
    <row r="59" spans="1:16" ht="18" x14ac:dyDescent="0.35">
      <c r="D59" s="71"/>
      <c r="E59" s="71"/>
    </row>
    <row r="60" spans="1:16" ht="18" x14ac:dyDescent="0.35">
      <c r="D60" s="71"/>
      <c r="E60" s="71"/>
    </row>
    <row r="61" spans="1:16" ht="18" x14ac:dyDescent="0.35">
      <c r="D61" s="71"/>
      <c r="E61" s="71"/>
    </row>
    <row r="62" spans="1:16" ht="18" x14ac:dyDescent="0.35">
      <c r="D62" s="71"/>
      <c r="E62" s="71"/>
    </row>
    <row r="63" spans="1:16" ht="18" x14ac:dyDescent="0.35">
      <c r="D63" s="71"/>
      <c r="E63" s="71"/>
    </row>
  </sheetData>
  <sortState ref="B7:N49">
    <sortCondition descending="1" ref="N7:N49"/>
  </sortState>
  <mergeCells count="15">
    <mergeCell ref="A1:P1"/>
    <mergeCell ref="A2:P2"/>
    <mergeCell ref="A3:P3"/>
    <mergeCell ref="A4:P4"/>
    <mergeCell ref="A5:A6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B5:C6"/>
  </mergeCells>
  <pageMargins left="0.51181102362204722" right="0.5118110236220472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57"/>
  <sheetViews>
    <sheetView zoomScale="70" zoomScaleNormal="70" workbookViewId="0">
      <selection activeCell="T19" sqref="T19"/>
    </sheetView>
  </sheetViews>
  <sheetFormatPr defaultRowHeight="14.4" x14ac:dyDescent="0.3"/>
  <cols>
    <col min="1" max="1" width="4.77734375" customWidth="1"/>
    <col min="2" max="2" width="4.6640625" hidden="1" customWidth="1"/>
    <col min="3" max="3" width="6.21875" hidden="1" customWidth="1"/>
    <col min="4" max="4" width="35.44140625" customWidth="1"/>
    <col min="5" max="5" width="15.21875" customWidth="1"/>
    <col min="6" max="6" width="50.21875" customWidth="1"/>
    <col min="7" max="8" width="9.21875" customWidth="1"/>
    <col min="9" max="9" width="35.77734375" customWidth="1"/>
    <col min="10" max="10" width="5.21875" customWidth="1"/>
    <col min="11" max="11" width="4.21875" customWidth="1"/>
    <col min="12" max="12" width="3.21875" customWidth="1"/>
    <col min="13" max="13" width="4.77734375" customWidth="1"/>
    <col min="14" max="14" width="6.21875" customWidth="1"/>
    <col min="15" max="15" width="5.77734375" customWidth="1"/>
  </cols>
  <sheetData>
    <row r="1" spans="1:15" s="41" customFormat="1" ht="15.6" x14ac:dyDescent="0.3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41" customFormat="1" ht="15.6" x14ac:dyDescent="0.3">
      <c r="A2" s="110" t="s">
        <v>284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41" customFormat="1" ht="15.6" x14ac:dyDescent="0.3">
      <c r="A3" s="109" t="s">
        <v>289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41" customFormat="1" ht="16.95" customHeight="1" x14ac:dyDescent="0.3">
      <c r="A4" s="111">
        <v>44870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x14ac:dyDescent="0.3">
      <c r="A5" s="122" t="s">
        <v>272</v>
      </c>
      <c r="B5" s="127" t="s">
        <v>273</v>
      </c>
      <c r="C5" s="128"/>
      <c r="D5" s="122" t="s">
        <v>274</v>
      </c>
      <c r="E5" s="122" t="s">
        <v>0</v>
      </c>
      <c r="F5" s="122" t="s">
        <v>275</v>
      </c>
      <c r="G5" s="122" t="s">
        <v>276</v>
      </c>
      <c r="H5" s="122" t="s">
        <v>277</v>
      </c>
      <c r="I5" s="122" t="s">
        <v>278</v>
      </c>
      <c r="J5" s="123" t="s">
        <v>279</v>
      </c>
      <c r="K5" s="124"/>
      <c r="L5" s="124"/>
      <c r="M5" s="124"/>
      <c r="N5" s="125" t="s">
        <v>280</v>
      </c>
      <c r="O5" s="126" t="s">
        <v>281</v>
      </c>
    </row>
    <row r="6" spans="1:15" x14ac:dyDescent="0.3">
      <c r="A6" s="122"/>
      <c r="B6" s="129"/>
      <c r="C6" s="130"/>
      <c r="D6" s="122"/>
      <c r="E6" s="122"/>
      <c r="F6" s="122"/>
      <c r="G6" s="122"/>
      <c r="H6" s="122"/>
      <c r="I6" s="122"/>
      <c r="J6" s="53">
        <v>1</v>
      </c>
      <c r="K6" s="53">
        <v>2</v>
      </c>
      <c r="L6" s="53">
        <v>3</v>
      </c>
      <c r="M6" s="53">
        <v>4</v>
      </c>
      <c r="N6" s="125"/>
      <c r="O6" s="126"/>
    </row>
    <row r="7" spans="1:15" ht="25.2" customHeight="1" x14ac:dyDescent="0.3">
      <c r="A7" s="56">
        <v>1</v>
      </c>
      <c r="B7" s="63" t="s">
        <v>350</v>
      </c>
      <c r="C7" s="63">
        <v>20</v>
      </c>
      <c r="D7" s="3" t="s">
        <v>173</v>
      </c>
      <c r="E7" s="1">
        <v>40069</v>
      </c>
      <c r="F7" s="106" t="s">
        <v>306</v>
      </c>
      <c r="G7" s="48">
        <v>7</v>
      </c>
      <c r="H7" s="7" t="s">
        <v>1</v>
      </c>
      <c r="I7" s="3" t="s">
        <v>175</v>
      </c>
      <c r="J7" s="92">
        <v>6</v>
      </c>
      <c r="K7" s="92">
        <v>7</v>
      </c>
      <c r="L7" s="92">
        <v>6</v>
      </c>
      <c r="M7" s="92">
        <v>1</v>
      </c>
      <c r="N7" s="51">
        <f t="shared" ref="N7:N45" si="0">SUM(J7:M7)</f>
        <v>20</v>
      </c>
      <c r="O7" s="91" t="s">
        <v>1</v>
      </c>
    </row>
    <row r="8" spans="1:15" ht="28.8" customHeight="1" x14ac:dyDescent="0.3">
      <c r="A8" s="56">
        <v>2</v>
      </c>
      <c r="B8" s="63" t="s">
        <v>350</v>
      </c>
      <c r="C8" s="63">
        <v>24</v>
      </c>
      <c r="D8" s="3" t="s">
        <v>219</v>
      </c>
      <c r="E8" s="1">
        <v>40006</v>
      </c>
      <c r="F8" s="106" t="s">
        <v>294</v>
      </c>
      <c r="G8" s="48">
        <v>7</v>
      </c>
      <c r="H8" s="21" t="s">
        <v>1</v>
      </c>
      <c r="I8" s="3" t="s">
        <v>223</v>
      </c>
      <c r="J8" s="92">
        <v>7</v>
      </c>
      <c r="K8" s="92">
        <v>4</v>
      </c>
      <c r="L8" s="92">
        <v>5</v>
      </c>
      <c r="M8" s="92">
        <v>0</v>
      </c>
      <c r="N8" s="51">
        <f t="shared" si="0"/>
        <v>16</v>
      </c>
      <c r="O8" s="91" t="s">
        <v>1</v>
      </c>
    </row>
    <row r="9" spans="1:15" ht="25.2" customHeight="1" x14ac:dyDescent="0.3">
      <c r="A9" s="56">
        <v>3</v>
      </c>
      <c r="B9" s="63" t="s">
        <v>350</v>
      </c>
      <c r="C9" s="63">
        <v>18</v>
      </c>
      <c r="D9" s="2" t="s">
        <v>193</v>
      </c>
      <c r="E9" s="14">
        <v>40352</v>
      </c>
      <c r="F9" s="106" t="s">
        <v>332</v>
      </c>
      <c r="G9" s="48">
        <v>7</v>
      </c>
      <c r="H9" s="15" t="s">
        <v>9</v>
      </c>
      <c r="I9" s="6" t="s">
        <v>259</v>
      </c>
      <c r="J9" s="92">
        <v>7</v>
      </c>
      <c r="K9" s="92">
        <v>0</v>
      </c>
      <c r="L9" s="92">
        <v>6</v>
      </c>
      <c r="M9" s="92">
        <v>1</v>
      </c>
      <c r="N9" s="51">
        <f t="shared" si="0"/>
        <v>14</v>
      </c>
      <c r="O9" s="91" t="s">
        <v>9</v>
      </c>
    </row>
    <row r="10" spans="1:15" ht="25.2" customHeight="1" x14ac:dyDescent="0.3">
      <c r="A10" s="56">
        <v>4</v>
      </c>
      <c r="B10" s="63" t="s">
        <v>350</v>
      </c>
      <c r="C10" s="63">
        <v>6</v>
      </c>
      <c r="D10" s="3" t="s">
        <v>171</v>
      </c>
      <c r="E10" s="1">
        <v>40300</v>
      </c>
      <c r="F10" s="106" t="s">
        <v>306</v>
      </c>
      <c r="G10" s="48">
        <v>7</v>
      </c>
      <c r="H10" s="7" t="s">
        <v>9</v>
      </c>
      <c r="I10" s="3" t="s">
        <v>174</v>
      </c>
      <c r="J10" s="92">
        <v>2</v>
      </c>
      <c r="K10" s="92">
        <v>5</v>
      </c>
      <c r="L10" s="92">
        <v>5</v>
      </c>
      <c r="M10" s="92">
        <v>1</v>
      </c>
      <c r="N10" s="51">
        <f t="shared" si="0"/>
        <v>13</v>
      </c>
      <c r="O10" s="91" t="s">
        <v>9</v>
      </c>
    </row>
    <row r="11" spans="1:15" ht="25.2" customHeight="1" x14ac:dyDescent="0.3">
      <c r="A11" s="56">
        <v>5</v>
      </c>
      <c r="B11" s="63" t="s">
        <v>350</v>
      </c>
      <c r="C11" s="63">
        <v>33</v>
      </c>
      <c r="D11" s="3" t="s">
        <v>172</v>
      </c>
      <c r="E11" s="1">
        <v>40159</v>
      </c>
      <c r="F11" s="106" t="s">
        <v>306</v>
      </c>
      <c r="G11" s="48">
        <v>7</v>
      </c>
      <c r="H11" s="7" t="s">
        <v>1</v>
      </c>
      <c r="I11" s="3" t="s">
        <v>175</v>
      </c>
      <c r="J11" s="92">
        <v>7</v>
      </c>
      <c r="K11" s="92">
        <v>3</v>
      </c>
      <c r="L11" s="92">
        <v>0</v>
      </c>
      <c r="M11" s="92">
        <v>1</v>
      </c>
      <c r="N11" s="51">
        <f t="shared" si="0"/>
        <v>11</v>
      </c>
      <c r="O11" s="91" t="s">
        <v>9</v>
      </c>
    </row>
    <row r="12" spans="1:15" ht="28.8" customHeight="1" x14ac:dyDescent="0.3">
      <c r="A12" s="56">
        <v>6</v>
      </c>
      <c r="B12" s="63" t="s">
        <v>350</v>
      </c>
      <c r="C12" s="67">
        <v>16</v>
      </c>
      <c r="D12" s="3" t="s">
        <v>221</v>
      </c>
      <c r="E12" s="1">
        <v>40067</v>
      </c>
      <c r="F12" s="106" t="s">
        <v>294</v>
      </c>
      <c r="G12" s="48">
        <v>7</v>
      </c>
      <c r="H12" s="21" t="s">
        <v>9</v>
      </c>
      <c r="I12" s="3" t="s">
        <v>223</v>
      </c>
      <c r="J12" s="96">
        <v>7</v>
      </c>
      <c r="K12" s="96">
        <v>2</v>
      </c>
      <c r="L12" s="96">
        <v>1</v>
      </c>
      <c r="M12" s="96">
        <v>1</v>
      </c>
      <c r="N12" s="51">
        <f t="shared" si="0"/>
        <v>11</v>
      </c>
      <c r="O12" s="95" t="s">
        <v>9</v>
      </c>
    </row>
    <row r="13" spans="1:15" ht="25.2" customHeight="1" x14ac:dyDescent="0.3">
      <c r="A13" s="56">
        <v>7</v>
      </c>
      <c r="B13" s="63" t="s">
        <v>350</v>
      </c>
      <c r="C13" s="63">
        <v>23</v>
      </c>
      <c r="D13" s="6" t="s">
        <v>51</v>
      </c>
      <c r="E13" s="25">
        <v>40437</v>
      </c>
      <c r="F13" s="106" t="s">
        <v>298</v>
      </c>
      <c r="G13" s="48">
        <v>7</v>
      </c>
      <c r="H13" s="7" t="s">
        <v>1</v>
      </c>
      <c r="I13" s="2" t="s">
        <v>48</v>
      </c>
      <c r="J13" s="92">
        <v>2</v>
      </c>
      <c r="K13" s="92">
        <v>0</v>
      </c>
      <c r="L13" s="92">
        <v>7</v>
      </c>
      <c r="M13" s="92">
        <v>1</v>
      </c>
      <c r="N13" s="51">
        <f t="shared" si="0"/>
        <v>10</v>
      </c>
      <c r="O13" s="91" t="s">
        <v>10</v>
      </c>
    </row>
    <row r="14" spans="1:15" ht="25.2" customHeight="1" x14ac:dyDescent="0.3">
      <c r="A14" s="56">
        <v>8</v>
      </c>
      <c r="B14" s="63" t="s">
        <v>350</v>
      </c>
      <c r="C14" s="63">
        <v>3</v>
      </c>
      <c r="D14" s="2" t="s">
        <v>127</v>
      </c>
      <c r="E14" s="16">
        <v>40182</v>
      </c>
      <c r="F14" s="106" t="s">
        <v>302</v>
      </c>
      <c r="G14" s="48">
        <v>7</v>
      </c>
      <c r="H14" s="7" t="s">
        <v>1</v>
      </c>
      <c r="I14" s="2" t="s">
        <v>125</v>
      </c>
      <c r="J14" s="92">
        <v>1</v>
      </c>
      <c r="K14" s="92">
        <v>2</v>
      </c>
      <c r="L14" s="92">
        <v>7</v>
      </c>
      <c r="M14" s="92">
        <v>0</v>
      </c>
      <c r="N14" s="51">
        <f t="shared" si="0"/>
        <v>10</v>
      </c>
      <c r="O14" s="91" t="s">
        <v>10</v>
      </c>
    </row>
    <row r="15" spans="1:15" ht="29.4" customHeight="1" x14ac:dyDescent="0.3">
      <c r="A15" s="56">
        <v>9</v>
      </c>
      <c r="B15" s="63" t="s">
        <v>350</v>
      </c>
      <c r="C15" s="67">
        <v>29</v>
      </c>
      <c r="D15" s="3" t="s">
        <v>351</v>
      </c>
      <c r="E15" s="1">
        <v>40177</v>
      </c>
      <c r="F15" s="106" t="s">
        <v>294</v>
      </c>
      <c r="G15" s="48">
        <v>7</v>
      </c>
      <c r="H15" s="21" t="s">
        <v>9</v>
      </c>
      <c r="I15" s="3" t="s">
        <v>216</v>
      </c>
      <c r="J15" s="96">
        <v>2</v>
      </c>
      <c r="K15" s="96">
        <v>2</v>
      </c>
      <c r="L15" s="96">
        <v>4</v>
      </c>
      <c r="M15" s="96">
        <v>1</v>
      </c>
      <c r="N15" s="51">
        <f t="shared" si="0"/>
        <v>9</v>
      </c>
      <c r="O15" s="95" t="s">
        <v>10</v>
      </c>
    </row>
    <row r="16" spans="1:15" ht="25.2" customHeight="1" x14ac:dyDescent="0.3">
      <c r="A16" s="56">
        <v>10</v>
      </c>
      <c r="B16" s="63" t="s">
        <v>350</v>
      </c>
      <c r="C16" s="63">
        <v>13</v>
      </c>
      <c r="D16" s="3" t="s">
        <v>11</v>
      </c>
      <c r="E16" s="1">
        <v>39974</v>
      </c>
      <c r="F16" s="106" t="s">
        <v>313</v>
      </c>
      <c r="G16" s="48">
        <v>7</v>
      </c>
      <c r="H16" s="7" t="s">
        <v>10</v>
      </c>
      <c r="I16" s="4" t="s">
        <v>12</v>
      </c>
      <c r="J16" s="92">
        <v>1</v>
      </c>
      <c r="K16" s="92">
        <v>0</v>
      </c>
      <c r="L16" s="92">
        <v>1</v>
      </c>
      <c r="M16" s="92">
        <v>7</v>
      </c>
      <c r="N16" s="51">
        <f t="shared" si="0"/>
        <v>9</v>
      </c>
      <c r="O16" s="91" t="s">
        <v>10</v>
      </c>
    </row>
    <row r="17" spans="1:15" ht="31.2" customHeight="1" x14ac:dyDescent="0.3">
      <c r="A17" s="56">
        <v>11</v>
      </c>
      <c r="B17" s="63" t="s">
        <v>350</v>
      </c>
      <c r="C17" s="63">
        <v>1</v>
      </c>
      <c r="D17" s="6" t="s">
        <v>154</v>
      </c>
      <c r="E17" s="25">
        <v>40152</v>
      </c>
      <c r="F17" s="106" t="s">
        <v>292</v>
      </c>
      <c r="G17" s="48">
        <v>7</v>
      </c>
      <c r="H17" s="7" t="s">
        <v>1</v>
      </c>
      <c r="I17" s="6" t="s">
        <v>156</v>
      </c>
      <c r="J17" s="92">
        <v>5</v>
      </c>
      <c r="K17" s="92">
        <v>1</v>
      </c>
      <c r="L17" s="92">
        <v>2</v>
      </c>
      <c r="M17" s="92">
        <v>0</v>
      </c>
      <c r="N17" s="51">
        <f t="shared" si="0"/>
        <v>8</v>
      </c>
      <c r="O17" s="91" t="s">
        <v>10</v>
      </c>
    </row>
    <row r="18" spans="1:15" ht="25.2" customHeight="1" x14ac:dyDescent="0.3">
      <c r="A18" s="56">
        <v>12</v>
      </c>
      <c r="B18" s="63" t="s">
        <v>350</v>
      </c>
      <c r="C18" s="63">
        <v>31</v>
      </c>
      <c r="D18" s="6" t="s">
        <v>192</v>
      </c>
      <c r="E18" s="14">
        <v>40206</v>
      </c>
      <c r="F18" s="106" t="s">
        <v>332</v>
      </c>
      <c r="G18" s="48">
        <v>7</v>
      </c>
      <c r="H18" s="15" t="s">
        <v>1</v>
      </c>
      <c r="I18" s="6" t="s">
        <v>259</v>
      </c>
      <c r="J18" s="92">
        <v>0</v>
      </c>
      <c r="K18" s="92">
        <v>2</v>
      </c>
      <c r="L18" s="92">
        <v>5</v>
      </c>
      <c r="M18" s="92">
        <v>1</v>
      </c>
      <c r="N18" s="51">
        <f t="shared" si="0"/>
        <v>8</v>
      </c>
      <c r="O18" s="91" t="s">
        <v>10</v>
      </c>
    </row>
    <row r="19" spans="1:15" ht="25.2" customHeight="1" x14ac:dyDescent="0.3">
      <c r="A19" s="56">
        <v>13</v>
      </c>
      <c r="B19" s="63" t="s">
        <v>350</v>
      </c>
      <c r="C19" s="63">
        <v>11</v>
      </c>
      <c r="D19" s="2" t="s">
        <v>198</v>
      </c>
      <c r="E19" s="14">
        <v>40295</v>
      </c>
      <c r="F19" s="106" t="s">
        <v>320</v>
      </c>
      <c r="G19" s="48">
        <v>7</v>
      </c>
      <c r="H19" s="15" t="s">
        <v>1</v>
      </c>
      <c r="I19" s="2" t="s">
        <v>195</v>
      </c>
      <c r="J19" s="92">
        <v>2</v>
      </c>
      <c r="K19" s="92">
        <v>0</v>
      </c>
      <c r="L19" s="92">
        <v>4</v>
      </c>
      <c r="M19" s="92">
        <v>1</v>
      </c>
      <c r="N19" s="51">
        <f t="shared" si="0"/>
        <v>7</v>
      </c>
      <c r="O19" s="47"/>
    </row>
    <row r="20" spans="1:15" ht="25.2" customHeight="1" x14ac:dyDescent="0.3">
      <c r="A20" s="56">
        <v>14</v>
      </c>
      <c r="B20" s="63" t="s">
        <v>350</v>
      </c>
      <c r="C20" s="63">
        <v>2</v>
      </c>
      <c r="D20" s="37" t="s">
        <v>77</v>
      </c>
      <c r="E20" s="84">
        <v>40388</v>
      </c>
      <c r="F20" s="106" t="s">
        <v>323</v>
      </c>
      <c r="G20" s="48">
        <v>7</v>
      </c>
      <c r="H20" s="18" t="s">
        <v>1</v>
      </c>
      <c r="I20" s="88" t="s">
        <v>78</v>
      </c>
      <c r="J20" s="92">
        <v>0</v>
      </c>
      <c r="K20" s="92">
        <v>0</v>
      </c>
      <c r="L20" s="92">
        <v>6</v>
      </c>
      <c r="M20" s="92">
        <v>1</v>
      </c>
      <c r="N20" s="51">
        <f t="shared" si="0"/>
        <v>7</v>
      </c>
      <c r="O20" s="47"/>
    </row>
    <row r="21" spans="1:15" ht="41.4" customHeight="1" x14ac:dyDescent="0.3">
      <c r="A21" s="56">
        <v>15</v>
      </c>
      <c r="B21" s="63" t="s">
        <v>350</v>
      </c>
      <c r="C21" s="63">
        <v>36</v>
      </c>
      <c r="D21" s="9" t="s">
        <v>109</v>
      </c>
      <c r="E21" s="1">
        <v>40245</v>
      </c>
      <c r="F21" s="106" t="s">
        <v>322</v>
      </c>
      <c r="G21" s="48">
        <v>7</v>
      </c>
      <c r="H21" s="7" t="s">
        <v>1</v>
      </c>
      <c r="I21" s="4" t="s">
        <v>110</v>
      </c>
      <c r="J21" s="92">
        <v>4</v>
      </c>
      <c r="K21" s="92">
        <v>0</v>
      </c>
      <c r="L21" s="92">
        <v>2</v>
      </c>
      <c r="M21" s="92">
        <v>0</v>
      </c>
      <c r="N21" s="51">
        <f t="shared" si="0"/>
        <v>6</v>
      </c>
      <c r="O21" s="47"/>
    </row>
    <row r="22" spans="1:15" ht="25.2" customHeight="1" x14ac:dyDescent="0.3">
      <c r="A22" s="56">
        <v>16</v>
      </c>
      <c r="B22" s="63" t="s">
        <v>350</v>
      </c>
      <c r="C22" s="67">
        <v>34</v>
      </c>
      <c r="D22" s="3" t="s">
        <v>235</v>
      </c>
      <c r="E22" s="1">
        <v>40036</v>
      </c>
      <c r="F22" s="106" t="s">
        <v>311</v>
      </c>
      <c r="G22" s="48">
        <v>7</v>
      </c>
      <c r="H22" s="15" t="s">
        <v>9</v>
      </c>
      <c r="I22" s="3" t="s">
        <v>258</v>
      </c>
      <c r="J22" s="96">
        <v>2</v>
      </c>
      <c r="K22" s="96">
        <v>0</v>
      </c>
      <c r="L22" s="96">
        <v>3</v>
      </c>
      <c r="M22" s="96">
        <v>1</v>
      </c>
      <c r="N22" s="51">
        <f t="shared" si="0"/>
        <v>6</v>
      </c>
      <c r="O22" s="54"/>
    </row>
    <row r="23" spans="1:15" ht="25.2" customHeight="1" x14ac:dyDescent="0.3">
      <c r="A23" s="56">
        <v>17</v>
      </c>
      <c r="B23" s="63" t="s">
        <v>350</v>
      </c>
      <c r="C23" s="63">
        <v>25</v>
      </c>
      <c r="D23" s="3" t="s">
        <v>165</v>
      </c>
      <c r="E23" s="1">
        <v>40198</v>
      </c>
      <c r="F23" s="106" t="s">
        <v>305</v>
      </c>
      <c r="G23" s="48">
        <v>7</v>
      </c>
      <c r="H23" s="7" t="s">
        <v>1</v>
      </c>
      <c r="I23" s="4" t="s">
        <v>166</v>
      </c>
      <c r="J23" s="92">
        <v>2</v>
      </c>
      <c r="K23" s="92">
        <v>0</v>
      </c>
      <c r="L23" s="92">
        <v>4</v>
      </c>
      <c r="M23" s="92">
        <v>0</v>
      </c>
      <c r="N23" s="51">
        <f t="shared" si="0"/>
        <v>6</v>
      </c>
      <c r="O23" s="47"/>
    </row>
    <row r="24" spans="1:15" ht="27.6" customHeight="1" x14ac:dyDescent="0.3">
      <c r="A24" s="56">
        <v>18</v>
      </c>
      <c r="B24" s="63" t="s">
        <v>350</v>
      </c>
      <c r="C24" s="66">
        <v>4</v>
      </c>
      <c r="D24" s="68" t="s">
        <v>220</v>
      </c>
      <c r="E24" s="24">
        <v>40195</v>
      </c>
      <c r="F24" s="106" t="s">
        <v>294</v>
      </c>
      <c r="G24" s="48">
        <v>7</v>
      </c>
      <c r="H24" s="21" t="s">
        <v>9</v>
      </c>
      <c r="I24" s="108" t="s">
        <v>222</v>
      </c>
      <c r="J24" s="92">
        <v>2</v>
      </c>
      <c r="K24" s="92">
        <v>2</v>
      </c>
      <c r="L24" s="92">
        <v>1</v>
      </c>
      <c r="M24" s="92">
        <v>1</v>
      </c>
      <c r="N24" s="51">
        <f t="shared" si="0"/>
        <v>6</v>
      </c>
      <c r="O24" s="47"/>
    </row>
    <row r="25" spans="1:15" ht="25.2" customHeight="1" x14ac:dyDescent="0.3">
      <c r="A25" s="56">
        <v>19</v>
      </c>
      <c r="B25" s="63" t="s">
        <v>350</v>
      </c>
      <c r="C25" s="63">
        <v>26</v>
      </c>
      <c r="D25" s="3" t="s">
        <v>76</v>
      </c>
      <c r="E25" s="1">
        <v>40350</v>
      </c>
      <c r="F25" s="106" t="s">
        <v>314</v>
      </c>
      <c r="G25" s="48">
        <v>7</v>
      </c>
      <c r="H25" s="85" t="s">
        <v>10</v>
      </c>
      <c r="I25" s="4" t="s">
        <v>74</v>
      </c>
      <c r="J25" s="92">
        <v>1</v>
      </c>
      <c r="K25" s="92">
        <v>0</v>
      </c>
      <c r="L25" s="92">
        <v>3</v>
      </c>
      <c r="M25" s="92">
        <v>1</v>
      </c>
      <c r="N25" s="51">
        <f t="shared" si="0"/>
        <v>5</v>
      </c>
      <c r="O25" s="47"/>
    </row>
    <row r="26" spans="1:15" ht="25.2" customHeight="1" x14ac:dyDescent="0.3">
      <c r="A26" s="56">
        <v>20</v>
      </c>
      <c r="B26" s="63" t="s">
        <v>350</v>
      </c>
      <c r="C26" s="63">
        <v>22</v>
      </c>
      <c r="D26" s="68" t="s">
        <v>95</v>
      </c>
      <c r="E26" s="24">
        <v>40115</v>
      </c>
      <c r="F26" s="106" t="s">
        <v>324</v>
      </c>
      <c r="G26" s="48">
        <v>7</v>
      </c>
      <c r="H26" s="7" t="s">
        <v>10</v>
      </c>
      <c r="I26" s="68" t="s">
        <v>97</v>
      </c>
      <c r="J26" s="92">
        <v>1</v>
      </c>
      <c r="K26" s="92">
        <v>2</v>
      </c>
      <c r="L26" s="92">
        <v>1</v>
      </c>
      <c r="M26" s="92">
        <v>1</v>
      </c>
      <c r="N26" s="51">
        <f t="shared" si="0"/>
        <v>5</v>
      </c>
      <c r="O26" s="47"/>
    </row>
    <row r="27" spans="1:15" ht="25.2" customHeight="1" x14ac:dyDescent="0.3">
      <c r="A27" s="56">
        <v>21</v>
      </c>
      <c r="B27" s="63" t="s">
        <v>350</v>
      </c>
      <c r="C27" s="63">
        <v>21</v>
      </c>
      <c r="D27" s="37" t="s">
        <v>132</v>
      </c>
      <c r="E27" s="84">
        <v>40272</v>
      </c>
      <c r="F27" s="107" t="s">
        <v>303</v>
      </c>
      <c r="G27" s="48">
        <v>7</v>
      </c>
      <c r="H27" s="87" t="s">
        <v>9</v>
      </c>
      <c r="I27" s="37" t="s">
        <v>134</v>
      </c>
      <c r="J27" s="92">
        <v>0</v>
      </c>
      <c r="K27" s="92">
        <v>0</v>
      </c>
      <c r="L27" s="92">
        <v>4</v>
      </c>
      <c r="M27" s="92">
        <v>1</v>
      </c>
      <c r="N27" s="51">
        <f t="shared" si="0"/>
        <v>5</v>
      </c>
      <c r="O27" s="47"/>
    </row>
    <row r="28" spans="1:15" ht="25.2" customHeight="1" x14ac:dyDescent="0.3">
      <c r="A28" s="56">
        <v>22</v>
      </c>
      <c r="B28" s="63" t="s">
        <v>350</v>
      </c>
      <c r="C28" s="63">
        <v>32</v>
      </c>
      <c r="D28" s="3" t="s">
        <v>94</v>
      </c>
      <c r="E28" s="1">
        <v>40410</v>
      </c>
      <c r="F28" s="106" t="s">
        <v>324</v>
      </c>
      <c r="G28" s="48">
        <v>7</v>
      </c>
      <c r="H28" s="7" t="s">
        <v>9</v>
      </c>
      <c r="I28" s="3" t="s">
        <v>96</v>
      </c>
      <c r="J28" s="92">
        <v>2</v>
      </c>
      <c r="K28" s="92">
        <v>0</v>
      </c>
      <c r="L28" s="92">
        <v>1</v>
      </c>
      <c r="M28" s="92">
        <v>1</v>
      </c>
      <c r="N28" s="51">
        <f t="shared" si="0"/>
        <v>4</v>
      </c>
      <c r="O28" s="47"/>
    </row>
    <row r="29" spans="1:15" ht="25.2" customHeight="1" x14ac:dyDescent="0.3">
      <c r="A29" s="56">
        <v>23</v>
      </c>
      <c r="B29" s="63" t="s">
        <v>350</v>
      </c>
      <c r="C29" s="63">
        <v>15</v>
      </c>
      <c r="D29" s="6" t="s">
        <v>182</v>
      </c>
      <c r="E29" s="25">
        <v>40436</v>
      </c>
      <c r="F29" s="106" t="s">
        <v>319</v>
      </c>
      <c r="G29" s="48">
        <v>7</v>
      </c>
      <c r="H29" s="7" t="s">
        <v>1</v>
      </c>
      <c r="I29" s="6" t="s">
        <v>185</v>
      </c>
      <c r="J29" s="92">
        <v>1</v>
      </c>
      <c r="K29" s="92">
        <v>0</v>
      </c>
      <c r="L29" s="92">
        <v>2</v>
      </c>
      <c r="M29" s="92">
        <v>1</v>
      </c>
      <c r="N29" s="51">
        <f t="shared" si="0"/>
        <v>4</v>
      </c>
      <c r="O29" s="47"/>
    </row>
    <row r="30" spans="1:15" ht="25.2" customHeight="1" x14ac:dyDescent="0.3">
      <c r="A30" s="56">
        <v>24</v>
      </c>
      <c r="B30" s="63" t="s">
        <v>350</v>
      </c>
      <c r="C30" s="63">
        <v>9</v>
      </c>
      <c r="D30" s="37" t="s">
        <v>101</v>
      </c>
      <c r="E30" s="84">
        <v>40340</v>
      </c>
      <c r="F30" s="106" t="s">
        <v>310</v>
      </c>
      <c r="G30" s="48">
        <v>7</v>
      </c>
      <c r="H30" s="18" t="s">
        <v>1</v>
      </c>
      <c r="I30" s="88" t="s">
        <v>102</v>
      </c>
      <c r="J30" s="92">
        <v>0</v>
      </c>
      <c r="K30" s="92">
        <v>2</v>
      </c>
      <c r="L30" s="92">
        <v>1</v>
      </c>
      <c r="M30" s="92">
        <v>1</v>
      </c>
      <c r="N30" s="51">
        <f t="shared" si="0"/>
        <v>4</v>
      </c>
      <c r="O30" s="47"/>
    </row>
    <row r="31" spans="1:15" ht="31.2" customHeight="1" x14ac:dyDescent="0.3">
      <c r="A31" s="56">
        <v>25</v>
      </c>
      <c r="B31" s="63" t="s">
        <v>350</v>
      </c>
      <c r="C31" s="67">
        <v>17</v>
      </c>
      <c r="D31" s="3" t="s">
        <v>243</v>
      </c>
      <c r="E31" s="1">
        <v>40095</v>
      </c>
      <c r="F31" s="106" t="s">
        <v>312</v>
      </c>
      <c r="G31" s="48">
        <v>7</v>
      </c>
      <c r="H31" s="21" t="s">
        <v>240</v>
      </c>
      <c r="I31" s="3" t="s">
        <v>256</v>
      </c>
      <c r="J31" s="96">
        <v>0</v>
      </c>
      <c r="K31" s="96">
        <v>2</v>
      </c>
      <c r="L31" s="96">
        <v>1</v>
      </c>
      <c r="M31" s="96">
        <v>0</v>
      </c>
      <c r="N31" s="51">
        <f t="shared" si="0"/>
        <v>3</v>
      </c>
      <c r="O31" s="54"/>
    </row>
    <row r="32" spans="1:15" ht="27.6" customHeight="1" x14ac:dyDescent="0.3">
      <c r="A32" s="56">
        <v>26</v>
      </c>
      <c r="B32" s="63" t="s">
        <v>350</v>
      </c>
      <c r="C32" s="67">
        <v>12</v>
      </c>
      <c r="D32" s="3" t="s">
        <v>244</v>
      </c>
      <c r="E32" s="1">
        <v>40200</v>
      </c>
      <c r="F32" s="106" t="s">
        <v>312</v>
      </c>
      <c r="G32" s="48">
        <v>7</v>
      </c>
      <c r="H32" s="21" t="s">
        <v>242</v>
      </c>
      <c r="I32" s="3" t="s">
        <v>257</v>
      </c>
      <c r="J32" s="96">
        <v>0</v>
      </c>
      <c r="K32" s="96">
        <v>0</v>
      </c>
      <c r="L32" s="96">
        <v>1</v>
      </c>
      <c r="M32" s="96">
        <v>2</v>
      </c>
      <c r="N32" s="51">
        <f t="shared" si="0"/>
        <v>3</v>
      </c>
      <c r="O32" s="54"/>
    </row>
    <row r="33" spans="1:15" ht="25.2" customHeight="1" x14ac:dyDescent="0.3">
      <c r="A33" s="56">
        <v>27</v>
      </c>
      <c r="B33" s="63" t="s">
        <v>350</v>
      </c>
      <c r="C33" s="63">
        <v>37</v>
      </c>
      <c r="D33" s="6" t="s">
        <v>136</v>
      </c>
      <c r="E33" s="25">
        <v>40448</v>
      </c>
      <c r="F33" s="106" t="s">
        <v>333</v>
      </c>
      <c r="G33" s="48">
        <v>7</v>
      </c>
      <c r="H33" s="87" t="s">
        <v>1</v>
      </c>
      <c r="I33" s="37" t="s">
        <v>137</v>
      </c>
      <c r="J33" s="92">
        <v>0</v>
      </c>
      <c r="K33" s="92">
        <v>0</v>
      </c>
      <c r="L33" s="92">
        <v>1</v>
      </c>
      <c r="M33" s="92">
        <v>1</v>
      </c>
      <c r="N33" s="51">
        <f t="shared" si="0"/>
        <v>2</v>
      </c>
      <c r="O33" s="47"/>
    </row>
    <row r="34" spans="1:15" ht="27.6" customHeight="1" x14ac:dyDescent="0.3">
      <c r="A34" s="56">
        <v>28</v>
      </c>
      <c r="B34" s="63" t="s">
        <v>350</v>
      </c>
      <c r="C34" s="63">
        <v>35</v>
      </c>
      <c r="D34" s="6" t="s">
        <v>65</v>
      </c>
      <c r="E34" s="25">
        <v>39949</v>
      </c>
      <c r="F34" s="106" t="s">
        <v>301</v>
      </c>
      <c r="G34" s="48">
        <v>7</v>
      </c>
      <c r="H34" s="7" t="s">
        <v>1</v>
      </c>
      <c r="I34" s="2" t="s">
        <v>64</v>
      </c>
      <c r="J34" s="92">
        <v>1</v>
      </c>
      <c r="K34" s="92">
        <v>0</v>
      </c>
      <c r="L34" s="92">
        <v>0</v>
      </c>
      <c r="M34" s="92">
        <v>1</v>
      </c>
      <c r="N34" s="51">
        <f t="shared" si="0"/>
        <v>2</v>
      </c>
      <c r="O34" s="47"/>
    </row>
    <row r="35" spans="1:15" ht="25.2" customHeight="1" x14ac:dyDescent="0.3">
      <c r="A35" s="56">
        <v>29</v>
      </c>
      <c r="B35" s="63" t="s">
        <v>350</v>
      </c>
      <c r="C35" s="63">
        <v>28</v>
      </c>
      <c r="D35" s="5" t="s">
        <v>21</v>
      </c>
      <c r="E35" s="1">
        <v>40093</v>
      </c>
      <c r="F35" s="106" t="s">
        <v>309</v>
      </c>
      <c r="G35" s="48">
        <v>7</v>
      </c>
      <c r="H35" s="7" t="s">
        <v>1</v>
      </c>
      <c r="I35" s="4" t="s">
        <v>20</v>
      </c>
      <c r="J35" s="92">
        <v>0</v>
      </c>
      <c r="K35" s="92">
        <v>0</v>
      </c>
      <c r="L35" s="92">
        <v>1</v>
      </c>
      <c r="M35" s="92">
        <v>1</v>
      </c>
      <c r="N35" s="51">
        <f t="shared" si="0"/>
        <v>2</v>
      </c>
      <c r="O35" s="47"/>
    </row>
    <row r="36" spans="1:15" ht="25.2" customHeight="1" x14ac:dyDescent="0.3">
      <c r="A36" s="56">
        <v>30</v>
      </c>
      <c r="B36" s="63" t="s">
        <v>350</v>
      </c>
      <c r="C36" s="63">
        <v>27</v>
      </c>
      <c r="D36" s="2" t="s">
        <v>128</v>
      </c>
      <c r="E36" s="16">
        <v>40428</v>
      </c>
      <c r="F36" s="106" t="s">
        <v>302</v>
      </c>
      <c r="G36" s="48">
        <v>7</v>
      </c>
      <c r="H36" s="7" t="s">
        <v>1</v>
      </c>
      <c r="I36" s="2" t="s">
        <v>125</v>
      </c>
      <c r="J36" s="92">
        <v>1</v>
      </c>
      <c r="K36" s="92">
        <v>0</v>
      </c>
      <c r="L36" s="92">
        <v>1</v>
      </c>
      <c r="M36" s="92">
        <v>0</v>
      </c>
      <c r="N36" s="51">
        <f t="shared" si="0"/>
        <v>2</v>
      </c>
      <c r="O36" s="47"/>
    </row>
    <row r="37" spans="1:15" ht="30.6" customHeight="1" x14ac:dyDescent="0.3">
      <c r="A37" s="56">
        <v>31</v>
      </c>
      <c r="B37" s="63" t="s">
        <v>350</v>
      </c>
      <c r="C37" s="63">
        <v>14</v>
      </c>
      <c r="D37" s="5" t="s">
        <v>352</v>
      </c>
      <c r="E37" s="11">
        <v>40203</v>
      </c>
      <c r="F37" s="106" t="s">
        <v>315</v>
      </c>
      <c r="G37" s="48">
        <v>7</v>
      </c>
      <c r="H37" s="7" t="s">
        <v>9</v>
      </c>
      <c r="I37" s="2" t="s">
        <v>81</v>
      </c>
      <c r="J37" s="92">
        <v>0</v>
      </c>
      <c r="K37" s="92">
        <v>0</v>
      </c>
      <c r="L37" s="92">
        <v>1</v>
      </c>
      <c r="M37" s="92">
        <v>1</v>
      </c>
      <c r="N37" s="51">
        <f t="shared" si="0"/>
        <v>2</v>
      </c>
      <c r="O37" s="47"/>
    </row>
    <row r="38" spans="1:15" ht="25.2" customHeight="1" x14ac:dyDescent="0.3">
      <c r="A38" s="56">
        <v>32</v>
      </c>
      <c r="B38" s="63" t="s">
        <v>350</v>
      </c>
      <c r="C38" s="63">
        <v>8</v>
      </c>
      <c r="D38" s="6" t="s">
        <v>184</v>
      </c>
      <c r="E38" s="25">
        <v>40283</v>
      </c>
      <c r="F38" s="106" t="s">
        <v>319</v>
      </c>
      <c r="G38" s="48">
        <v>7</v>
      </c>
      <c r="H38" s="15" t="s">
        <v>10</v>
      </c>
      <c r="I38" s="6" t="s">
        <v>185</v>
      </c>
      <c r="J38" s="92">
        <v>0</v>
      </c>
      <c r="K38" s="92">
        <v>0</v>
      </c>
      <c r="L38" s="92">
        <v>2</v>
      </c>
      <c r="M38" s="92">
        <v>0</v>
      </c>
      <c r="N38" s="51">
        <f t="shared" si="0"/>
        <v>2</v>
      </c>
      <c r="O38" s="47"/>
    </row>
    <row r="39" spans="1:15" ht="25.2" customHeight="1" x14ac:dyDescent="0.3">
      <c r="A39" s="56">
        <v>33</v>
      </c>
      <c r="B39" s="63" t="s">
        <v>350</v>
      </c>
      <c r="C39" s="63">
        <v>38</v>
      </c>
      <c r="D39" s="6" t="s">
        <v>183</v>
      </c>
      <c r="E39" s="25">
        <v>40240</v>
      </c>
      <c r="F39" s="106" t="s">
        <v>319</v>
      </c>
      <c r="G39" s="48">
        <v>7</v>
      </c>
      <c r="H39" s="7" t="s">
        <v>9</v>
      </c>
      <c r="I39" s="6" t="s">
        <v>185</v>
      </c>
      <c r="J39" s="97">
        <v>0</v>
      </c>
      <c r="K39" s="97">
        <v>0</v>
      </c>
      <c r="L39" s="97">
        <v>0</v>
      </c>
      <c r="M39" s="97">
        <v>1</v>
      </c>
      <c r="N39" s="51">
        <f t="shared" si="0"/>
        <v>1</v>
      </c>
      <c r="O39" s="86"/>
    </row>
    <row r="40" spans="1:15" ht="25.2" customHeight="1" x14ac:dyDescent="0.3">
      <c r="A40" s="56">
        <v>34</v>
      </c>
      <c r="B40" s="63" t="s">
        <v>350</v>
      </c>
      <c r="C40" s="63">
        <v>19</v>
      </c>
      <c r="D40" s="6" t="s">
        <v>143</v>
      </c>
      <c r="E40" s="25">
        <v>40002</v>
      </c>
      <c r="F40" s="106" t="s">
        <v>318</v>
      </c>
      <c r="G40" s="57">
        <v>7</v>
      </c>
      <c r="H40" s="17" t="s">
        <v>1</v>
      </c>
      <c r="I40" s="6" t="s">
        <v>144</v>
      </c>
      <c r="J40" s="92">
        <v>0</v>
      </c>
      <c r="K40" s="92">
        <v>0</v>
      </c>
      <c r="L40" s="92">
        <v>0</v>
      </c>
      <c r="M40" s="92">
        <v>1</v>
      </c>
      <c r="N40" s="51">
        <f t="shared" si="0"/>
        <v>1</v>
      </c>
      <c r="O40" s="47"/>
    </row>
    <row r="41" spans="1:15" ht="25.2" customHeight="1" x14ac:dyDescent="0.3">
      <c r="A41" s="56">
        <v>35</v>
      </c>
      <c r="B41" s="63" t="s">
        <v>350</v>
      </c>
      <c r="C41" s="63">
        <v>10</v>
      </c>
      <c r="D41" s="6" t="s">
        <v>133</v>
      </c>
      <c r="E41" s="25">
        <v>40152</v>
      </c>
      <c r="F41" s="107" t="s">
        <v>303</v>
      </c>
      <c r="G41" s="57">
        <v>7</v>
      </c>
      <c r="H41" s="17" t="s">
        <v>9</v>
      </c>
      <c r="I41" s="6" t="s">
        <v>134</v>
      </c>
      <c r="J41" s="92">
        <v>0</v>
      </c>
      <c r="K41" s="92">
        <v>0</v>
      </c>
      <c r="L41" s="92">
        <v>1</v>
      </c>
      <c r="M41" s="92">
        <v>0</v>
      </c>
      <c r="N41" s="51">
        <f t="shared" si="0"/>
        <v>1</v>
      </c>
      <c r="O41" s="47"/>
    </row>
    <row r="42" spans="1:15" ht="27" customHeight="1" x14ac:dyDescent="0.3">
      <c r="A42" s="56">
        <v>36</v>
      </c>
      <c r="B42" s="63" t="s">
        <v>350</v>
      </c>
      <c r="C42" s="63">
        <v>7</v>
      </c>
      <c r="D42" s="6" t="s">
        <v>56</v>
      </c>
      <c r="E42" s="25">
        <v>40134</v>
      </c>
      <c r="F42" s="106" t="s">
        <v>300</v>
      </c>
      <c r="G42" s="57">
        <v>7</v>
      </c>
      <c r="H42" s="7" t="s">
        <v>1</v>
      </c>
      <c r="I42" s="2" t="s">
        <v>57</v>
      </c>
      <c r="J42" s="92">
        <v>0</v>
      </c>
      <c r="K42" s="92">
        <v>0</v>
      </c>
      <c r="L42" s="92">
        <v>1</v>
      </c>
      <c r="M42" s="92">
        <v>0</v>
      </c>
      <c r="N42" s="51">
        <f t="shared" si="0"/>
        <v>1</v>
      </c>
      <c r="O42" s="47"/>
    </row>
    <row r="43" spans="1:15" ht="27.6" customHeight="1" x14ac:dyDescent="0.3">
      <c r="A43" s="56">
        <v>37</v>
      </c>
      <c r="B43" s="63" t="s">
        <v>350</v>
      </c>
      <c r="C43" s="67">
        <v>5</v>
      </c>
      <c r="D43" s="3" t="s">
        <v>224</v>
      </c>
      <c r="E43" s="1">
        <v>40305</v>
      </c>
      <c r="F43" s="106" t="s">
        <v>304</v>
      </c>
      <c r="G43" s="57">
        <v>7</v>
      </c>
      <c r="H43" s="36" t="s">
        <v>1</v>
      </c>
      <c r="I43" s="3" t="s">
        <v>225</v>
      </c>
      <c r="J43" s="96">
        <v>0</v>
      </c>
      <c r="K43" s="96">
        <v>0</v>
      </c>
      <c r="L43" s="96">
        <v>0</v>
      </c>
      <c r="M43" s="96">
        <v>1</v>
      </c>
      <c r="N43" s="51">
        <f t="shared" si="0"/>
        <v>1</v>
      </c>
      <c r="O43" s="54"/>
    </row>
    <row r="44" spans="1:15" ht="28.8" customHeight="1" x14ac:dyDescent="0.3">
      <c r="A44" s="56">
        <v>38</v>
      </c>
      <c r="B44" s="63" t="s">
        <v>350</v>
      </c>
      <c r="C44" s="63">
        <v>39</v>
      </c>
      <c r="D44" s="6" t="s">
        <v>155</v>
      </c>
      <c r="E44" s="25">
        <v>40305</v>
      </c>
      <c r="F44" s="106" t="s">
        <v>292</v>
      </c>
      <c r="G44" s="57">
        <v>7</v>
      </c>
      <c r="H44" s="7" t="s">
        <v>9</v>
      </c>
      <c r="I44" s="6" t="s">
        <v>157</v>
      </c>
      <c r="J44" s="92">
        <v>0</v>
      </c>
      <c r="K44" s="92">
        <v>0</v>
      </c>
      <c r="L44" s="92">
        <v>0</v>
      </c>
      <c r="M44" s="92">
        <v>0</v>
      </c>
      <c r="N44" s="51">
        <f t="shared" si="0"/>
        <v>0</v>
      </c>
      <c r="O44" s="47"/>
    </row>
    <row r="45" spans="1:15" ht="25.2" customHeight="1" x14ac:dyDescent="0.3">
      <c r="A45" s="56">
        <v>39</v>
      </c>
      <c r="B45" s="63" t="s">
        <v>350</v>
      </c>
      <c r="C45" s="63">
        <v>30</v>
      </c>
      <c r="D45" s="2" t="s">
        <v>199</v>
      </c>
      <c r="E45" s="25">
        <v>40078</v>
      </c>
      <c r="F45" s="106" t="s">
        <v>320</v>
      </c>
      <c r="G45" s="57">
        <v>7</v>
      </c>
      <c r="H45" s="15" t="s">
        <v>1</v>
      </c>
      <c r="I45" s="2" t="s">
        <v>200</v>
      </c>
      <c r="J45" s="92">
        <v>0</v>
      </c>
      <c r="K45" s="92">
        <v>0</v>
      </c>
      <c r="L45" s="92">
        <v>0</v>
      </c>
      <c r="M45" s="92">
        <v>0</v>
      </c>
      <c r="N45" s="51">
        <f t="shared" si="0"/>
        <v>0</v>
      </c>
      <c r="O45" s="47"/>
    </row>
    <row r="48" spans="1:15" ht="15.6" x14ac:dyDescent="0.3">
      <c r="C48" s="38" t="s">
        <v>355</v>
      </c>
      <c r="D48" s="38"/>
      <c r="E48" s="38" t="s">
        <v>359</v>
      </c>
      <c r="F48" s="38"/>
    </row>
    <row r="49" spans="3:6" ht="15.6" x14ac:dyDescent="0.3">
      <c r="C49" s="38"/>
      <c r="D49" s="38"/>
      <c r="E49" s="38"/>
      <c r="F49" s="38"/>
    </row>
    <row r="50" spans="3:6" ht="15.6" x14ac:dyDescent="0.3">
      <c r="C50" s="38" t="s">
        <v>354</v>
      </c>
      <c r="D50" s="38"/>
      <c r="E50" s="38" t="s">
        <v>353</v>
      </c>
      <c r="F50" s="38"/>
    </row>
    <row r="51" spans="3:6" ht="15.6" x14ac:dyDescent="0.3">
      <c r="C51" s="38"/>
      <c r="D51" s="38"/>
      <c r="E51" s="38" t="s">
        <v>358</v>
      </c>
      <c r="F51" s="38"/>
    </row>
    <row r="52" spans="3:6" ht="15.6" x14ac:dyDescent="0.3">
      <c r="C52" s="38"/>
      <c r="D52" s="38"/>
      <c r="E52" s="38" t="s">
        <v>360</v>
      </c>
      <c r="F52" s="38"/>
    </row>
    <row r="53" spans="3:6" ht="15.6" x14ac:dyDescent="0.3">
      <c r="C53" s="38"/>
      <c r="D53" s="38"/>
      <c r="E53" s="38"/>
      <c r="F53" s="38"/>
    </row>
    <row r="54" spans="3:6" ht="15.6" x14ac:dyDescent="0.3">
      <c r="C54" s="38"/>
      <c r="D54" s="38"/>
      <c r="E54" s="38"/>
      <c r="F54" s="38"/>
    </row>
    <row r="55" spans="3:6" ht="15.6" x14ac:dyDescent="0.3">
      <c r="C55" s="38"/>
      <c r="D55" s="38"/>
      <c r="E55" s="38"/>
      <c r="F55" s="38"/>
    </row>
    <row r="56" spans="3:6" ht="15.6" x14ac:dyDescent="0.3">
      <c r="C56" s="38"/>
      <c r="D56" s="38"/>
      <c r="E56" s="38"/>
      <c r="F56" s="38"/>
    </row>
    <row r="57" spans="3:6" ht="15.6" x14ac:dyDescent="0.3">
      <c r="C57" s="38"/>
      <c r="D57" s="38"/>
      <c r="E57" s="38"/>
      <c r="F57" s="38"/>
    </row>
  </sheetData>
  <sortState ref="A7:O45">
    <sortCondition descending="1" ref="N7:N45"/>
  </sortState>
  <mergeCells count="15">
    <mergeCell ref="A1:O1"/>
    <mergeCell ref="A2:O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B5:C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50"/>
  <sheetViews>
    <sheetView topLeftCell="A4" zoomScale="80" zoomScaleNormal="80" workbookViewId="0">
      <selection activeCell="D34" sqref="D34"/>
    </sheetView>
  </sheetViews>
  <sheetFormatPr defaultRowHeight="14.4" x14ac:dyDescent="0.3"/>
  <cols>
    <col min="1" max="1" width="4.21875" customWidth="1"/>
    <col min="2" max="2" width="4.21875" hidden="1" customWidth="1"/>
    <col min="3" max="3" width="6.21875" hidden="1" customWidth="1"/>
    <col min="4" max="4" width="32.5546875" customWidth="1"/>
    <col min="5" max="5" width="12.77734375" customWidth="1"/>
    <col min="6" max="6" width="50.88671875" customWidth="1"/>
    <col min="7" max="7" width="6" customWidth="1"/>
    <col min="8" max="8" width="9.21875" customWidth="1"/>
    <col min="9" max="9" width="35.77734375" customWidth="1"/>
    <col min="10" max="10" width="3.5546875" customWidth="1"/>
    <col min="11" max="11" width="3.77734375" customWidth="1"/>
    <col min="12" max="12" width="4.21875" customWidth="1"/>
    <col min="13" max="13" width="3.77734375" customWidth="1"/>
    <col min="14" max="14" width="4.21875" customWidth="1"/>
    <col min="15" max="15" width="6.21875" customWidth="1"/>
    <col min="16" max="16" width="6.77734375" customWidth="1"/>
  </cols>
  <sheetData>
    <row r="1" spans="1:16" s="41" customFormat="1" ht="15.6" x14ac:dyDescent="0.3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1" customFormat="1" ht="15.6" x14ac:dyDescent="0.3">
      <c r="A2" s="110" t="s">
        <v>284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41" customFormat="1" ht="15.6" x14ac:dyDescent="0.3">
      <c r="A3" s="109" t="s">
        <v>285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1" customFormat="1" ht="16.95" customHeight="1" x14ac:dyDescent="0.3">
      <c r="A4" s="111">
        <v>44870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6" x14ac:dyDescent="0.3">
      <c r="A5" s="113" t="s">
        <v>272</v>
      </c>
      <c r="B5" s="118" t="s">
        <v>273</v>
      </c>
      <c r="C5" s="119"/>
      <c r="D5" s="113" t="s">
        <v>274</v>
      </c>
      <c r="E5" s="113" t="s">
        <v>0</v>
      </c>
      <c r="F5" s="113" t="s">
        <v>275</v>
      </c>
      <c r="G5" s="113" t="s">
        <v>276</v>
      </c>
      <c r="H5" s="113" t="s">
        <v>277</v>
      </c>
      <c r="I5" s="113" t="s">
        <v>278</v>
      </c>
      <c r="J5" s="114" t="s">
        <v>279</v>
      </c>
      <c r="K5" s="115"/>
      <c r="L5" s="115"/>
      <c r="M5" s="115"/>
      <c r="N5" s="115"/>
      <c r="O5" s="116" t="s">
        <v>280</v>
      </c>
      <c r="P5" s="117" t="s">
        <v>281</v>
      </c>
    </row>
    <row r="6" spans="1:16" ht="15.6" x14ac:dyDescent="0.3">
      <c r="A6" s="113"/>
      <c r="B6" s="120"/>
      <c r="C6" s="121"/>
      <c r="D6" s="113"/>
      <c r="E6" s="113"/>
      <c r="F6" s="113"/>
      <c r="G6" s="113"/>
      <c r="H6" s="113"/>
      <c r="I6" s="113"/>
      <c r="J6" s="42">
        <v>1</v>
      </c>
      <c r="K6" s="42">
        <v>2</v>
      </c>
      <c r="L6" s="42">
        <v>3</v>
      </c>
      <c r="M6" s="42">
        <v>4</v>
      </c>
      <c r="N6" s="42">
        <v>5</v>
      </c>
      <c r="O6" s="116"/>
      <c r="P6" s="117"/>
    </row>
    <row r="7" spans="1:16" ht="30.6" customHeight="1" x14ac:dyDescent="0.3">
      <c r="A7" s="43">
        <v>1</v>
      </c>
      <c r="B7" s="65" t="s">
        <v>345</v>
      </c>
      <c r="C7" s="65">
        <v>15</v>
      </c>
      <c r="D7" s="3" t="s">
        <v>213</v>
      </c>
      <c r="E7" s="1">
        <v>39935</v>
      </c>
      <c r="F7" s="70" t="s">
        <v>294</v>
      </c>
      <c r="G7" s="44">
        <v>8</v>
      </c>
      <c r="H7" s="21" t="s">
        <v>9</v>
      </c>
      <c r="I7" s="3" t="s">
        <v>216</v>
      </c>
      <c r="J7" s="45">
        <v>4</v>
      </c>
      <c r="K7" s="45">
        <v>7</v>
      </c>
      <c r="L7" s="45">
        <v>7</v>
      </c>
      <c r="M7" s="45">
        <v>6</v>
      </c>
      <c r="N7" s="45">
        <v>0</v>
      </c>
      <c r="O7" s="46">
        <f t="shared" ref="O7:O37" si="0">SUM(J7:N7)</f>
        <v>24</v>
      </c>
      <c r="P7" s="94" t="s">
        <v>1</v>
      </c>
    </row>
    <row r="8" spans="1:16" ht="32.25" customHeight="1" x14ac:dyDescent="0.3">
      <c r="A8" s="43">
        <v>2</v>
      </c>
      <c r="B8" s="65" t="s">
        <v>345</v>
      </c>
      <c r="C8" s="65">
        <v>18</v>
      </c>
      <c r="D8" s="3" t="s">
        <v>212</v>
      </c>
      <c r="E8" s="1">
        <v>39778</v>
      </c>
      <c r="F8" s="70" t="s">
        <v>294</v>
      </c>
      <c r="G8" s="44">
        <v>8</v>
      </c>
      <c r="H8" s="21" t="s">
        <v>1</v>
      </c>
      <c r="I8" s="3" t="s">
        <v>216</v>
      </c>
      <c r="J8" s="45">
        <v>5</v>
      </c>
      <c r="K8" s="45">
        <v>7</v>
      </c>
      <c r="L8" s="45">
        <v>1</v>
      </c>
      <c r="M8" s="45">
        <v>7</v>
      </c>
      <c r="N8" s="45">
        <v>1</v>
      </c>
      <c r="O8" s="46">
        <f t="shared" si="0"/>
        <v>21</v>
      </c>
      <c r="P8" s="94" t="s">
        <v>1</v>
      </c>
    </row>
    <row r="9" spans="1:16" ht="32.25" customHeight="1" x14ac:dyDescent="0.3">
      <c r="A9" s="43">
        <v>3</v>
      </c>
      <c r="B9" s="65" t="s">
        <v>345</v>
      </c>
      <c r="C9" s="65">
        <v>17</v>
      </c>
      <c r="D9" s="3" t="s">
        <v>334</v>
      </c>
      <c r="E9" s="1">
        <v>40010</v>
      </c>
      <c r="F9" s="70" t="s">
        <v>294</v>
      </c>
      <c r="G9" s="44">
        <v>8</v>
      </c>
      <c r="H9" s="21" t="s">
        <v>9</v>
      </c>
      <c r="I9" s="3" t="s">
        <v>215</v>
      </c>
      <c r="J9" s="45">
        <v>5</v>
      </c>
      <c r="K9" s="45">
        <v>1</v>
      </c>
      <c r="L9" s="45">
        <v>1</v>
      </c>
      <c r="M9" s="45">
        <v>7</v>
      </c>
      <c r="N9" s="45">
        <v>0</v>
      </c>
      <c r="O9" s="46">
        <f t="shared" si="0"/>
        <v>14</v>
      </c>
      <c r="P9" s="94" t="s">
        <v>9</v>
      </c>
    </row>
    <row r="10" spans="1:16" ht="30" customHeight="1" x14ac:dyDescent="0.3">
      <c r="A10" s="43">
        <v>4</v>
      </c>
      <c r="B10" s="65" t="s">
        <v>345</v>
      </c>
      <c r="C10" s="65">
        <v>2</v>
      </c>
      <c r="D10" s="3" t="s">
        <v>357</v>
      </c>
      <c r="E10" s="1">
        <v>39614</v>
      </c>
      <c r="F10" s="70" t="s">
        <v>294</v>
      </c>
      <c r="G10" s="44">
        <v>8</v>
      </c>
      <c r="H10" s="21" t="s">
        <v>1</v>
      </c>
      <c r="I10" s="3" t="s">
        <v>215</v>
      </c>
      <c r="J10" s="45">
        <v>7</v>
      </c>
      <c r="K10" s="45">
        <v>4</v>
      </c>
      <c r="L10" s="45">
        <v>2</v>
      </c>
      <c r="M10" s="45">
        <v>0</v>
      </c>
      <c r="N10" s="45">
        <v>0</v>
      </c>
      <c r="O10" s="46">
        <f t="shared" si="0"/>
        <v>13</v>
      </c>
      <c r="P10" s="94" t="s">
        <v>9</v>
      </c>
    </row>
    <row r="11" spans="1:16" ht="24" customHeight="1" x14ac:dyDescent="0.3">
      <c r="A11" s="43">
        <v>5</v>
      </c>
      <c r="B11" s="65" t="s">
        <v>345</v>
      </c>
      <c r="C11" s="65">
        <v>19</v>
      </c>
      <c r="D11" s="3" t="s">
        <v>33</v>
      </c>
      <c r="E11" s="1">
        <v>39756</v>
      </c>
      <c r="F11" s="70" t="s">
        <v>291</v>
      </c>
      <c r="G11" s="44">
        <v>8</v>
      </c>
      <c r="H11" s="7" t="s">
        <v>1</v>
      </c>
      <c r="I11" s="4" t="s">
        <v>36</v>
      </c>
      <c r="J11" s="45">
        <v>4</v>
      </c>
      <c r="K11" s="45">
        <v>7</v>
      </c>
      <c r="L11" s="45">
        <v>1</v>
      </c>
      <c r="M11" s="45">
        <v>0</v>
      </c>
      <c r="N11" s="45">
        <v>1</v>
      </c>
      <c r="O11" s="46">
        <f t="shared" si="0"/>
        <v>13</v>
      </c>
      <c r="P11" s="94" t="s">
        <v>9</v>
      </c>
    </row>
    <row r="12" spans="1:16" ht="24" customHeight="1" x14ac:dyDescent="0.3">
      <c r="A12" s="43">
        <v>6</v>
      </c>
      <c r="B12" s="65" t="s">
        <v>345</v>
      </c>
      <c r="C12" s="65">
        <v>8</v>
      </c>
      <c r="D12" s="6" t="s">
        <v>187</v>
      </c>
      <c r="E12" s="25">
        <v>39926</v>
      </c>
      <c r="F12" s="70" t="s">
        <v>319</v>
      </c>
      <c r="G12" s="44">
        <v>8</v>
      </c>
      <c r="H12" s="7" t="s">
        <v>10</v>
      </c>
      <c r="I12" s="6" t="s">
        <v>188</v>
      </c>
      <c r="J12" s="45">
        <v>4</v>
      </c>
      <c r="K12" s="45">
        <v>0</v>
      </c>
      <c r="L12" s="45">
        <v>0</v>
      </c>
      <c r="M12" s="45">
        <v>0</v>
      </c>
      <c r="N12" s="45">
        <v>7</v>
      </c>
      <c r="O12" s="46">
        <f t="shared" si="0"/>
        <v>11</v>
      </c>
      <c r="P12" s="94" t="s">
        <v>10</v>
      </c>
    </row>
    <row r="13" spans="1:16" ht="25.2" customHeight="1" x14ac:dyDescent="0.3">
      <c r="A13" s="43">
        <v>7</v>
      </c>
      <c r="B13" s="65" t="s">
        <v>345</v>
      </c>
      <c r="C13" s="65">
        <v>16</v>
      </c>
      <c r="D13" s="3" t="s">
        <v>34</v>
      </c>
      <c r="E13" s="1">
        <v>40009</v>
      </c>
      <c r="F13" s="70" t="s">
        <v>291</v>
      </c>
      <c r="G13" s="44">
        <v>8</v>
      </c>
      <c r="H13" s="7" t="s">
        <v>9</v>
      </c>
      <c r="I13" s="4" t="s">
        <v>36</v>
      </c>
      <c r="J13" s="45">
        <v>1</v>
      </c>
      <c r="K13" s="45">
        <v>7</v>
      </c>
      <c r="L13" s="45">
        <v>1</v>
      </c>
      <c r="M13" s="45">
        <v>0</v>
      </c>
      <c r="N13" s="45">
        <v>0</v>
      </c>
      <c r="O13" s="46">
        <f t="shared" si="0"/>
        <v>9</v>
      </c>
      <c r="P13" s="94" t="s">
        <v>10</v>
      </c>
    </row>
    <row r="14" spans="1:16" ht="33" customHeight="1" x14ac:dyDescent="0.3">
      <c r="A14" s="43">
        <v>8</v>
      </c>
      <c r="B14" s="65" t="s">
        <v>345</v>
      </c>
      <c r="C14" s="65">
        <v>1</v>
      </c>
      <c r="D14" s="3" t="s">
        <v>214</v>
      </c>
      <c r="E14" s="1">
        <v>39896</v>
      </c>
      <c r="F14" s="70" t="s">
        <v>294</v>
      </c>
      <c r="G14" s="44">
        <v>8</v>
      </c>
      <c r="H14" s="21" t="s">
        <v>9</v>
      </c>
      <c r="I14" s="3" t="s">
        <v>215</v>
      </c>
      <c r="J14" s="45">
        <v>5</v>
      </c>
      <c r="K14" s="45">
        <v>0</v>
      </c>
      <c r="L14" s="45">
        <v>1</v>
      </c>
      <c r="M14" s="45">
        <v>2</v>
      </c>
      <c r="N14" s="45">
        <v>0</v>
      </c>
      <c r="O14" s="46">
        <f t="shared" si="0"/>
        <v>8</v>
      </c>
      <c r="P14" s="94" t="s">
        <v>10</v>
      </c>
    </row>
    <row r="15" spans="1:16" ht="22.2" customHeight="1" x14ac:dyDescent="0.3">
      <c r="A15" s="43">
        <v>9</v>
      </c>
      <c r="B15" s="65" t="s">
        <v>345</v>
      </c>
      <c r="C15" s="65">
        <v>21</v>
      </c>
      <c r="D15" s="3" t="s">
        <v>85</v>
      </c>
      <c r="E15" s="1">
        <v>39986</v>
      </c>
      <c r="F15" s="70" t="s">
        <v>316</v>
      </c>
      <c r="G15" s="44">
        <v>8</v>
      </c>
      <c r="H15" s="7" t="s">
        <v>1</v>
      </c>
      <c r="I15" s="4" t="s">
        <v>86</v>
      </c>
      <c r="J15" s="45">
        <v>1</v>
      </c>
      <c r="K15" s="45">
        <v>4</v>
      </c>
      <c r="L15" s="45">
        <v>1</v>
      </c>
      <c r="M15" s="45">
        <v>0</v>
      </c>
      <c r="N15" s="45">
        <v>2</v>
      </c>
      <c r="O15" s="46">
        <f t="shared" si="0"/>
        <v>8</v>
      </c>
      <c r="P15" s="94" t="s">
        <v>10</v>
      </c>
    </row>
    <row r="16" spans="1:16" ht="29.4" customHeight="1" x14ac:dyDescent="0.3">
      <c r="A16" s="43">
        <v>10</v>
      </c>
      <c r="B16" s="65" t="s">
        <v>345</v>
      </c>
      <c r="C16" s="65">
        <v>25</v>
      </c>
      <c r="D16" s="6" t="s">
        <v>63</v>
      </c>
      <c r="E16" s="25">
        <v>39751</v>
      </c>
      <c r="F16" s="70" t="s">
        <v>301</v>
      </c>
      <c r="G16" s="44">
        <v>8</v>
      </c>
      <c r="H16" s="7" t="s">
        <v>1</v>
      </c>
      <c r="I16" s="2" t="s">
        <v>64</v>
      </c>
      <c r="J16" s="45">
        <v>4</v>
      </c>
      <c r="K16" s="45">
        <v>0</v>
      </c>
      <c r="L16" s="45">
        <v>1</v>
      </c>
      <c r="M16" s="45">
        <v>1</v>
      </c>
      <c r="N16" s="45">
        <v>2</v>
      </c>
      <c r="O16" s="46">
        <f t="shared" si="0"/>
        <v>8</v>
      </c>
      <c r="P16" s="94" t="s">
        <v>10</v>
      </c>
    </row>
    <row r="17" spans="1:16" ht="19.2" customHeight="1" x14ac:dyDescent="0.3">
      <c r="A17" s="43">
        <v>11</v>
      </c>
      <c r="B17" s="65" t="s">
        <v>345</v>
      </c>
      <c r="C17" s="65">
        <v>7</v>
      </c>
      <c r="D17" s="6" t="s">
        <v>50</v>
      </c>
      <c r="E17" s="25">
        <v>39743</v>
      </c>
      <c r="F17" s="70" t="s">
        <v>298</v>
      </c>
      <c r="G17" s="44">
        <v>8</v>
      </c>
      <c r="H17" s="7" t="s">
        <v>1</v>
      </c>
      <c r="I17" s="2" t="s">
        <v>49</v>
      </c>
      <c r="J17" s="45">
        <v>4</v>
      </c>
      <c r="K17" s="45">
        <v>0</v>
      </c>
      <c r="L17" s="45">
        <v>1</v>
      </c>
      <c r="M17" s="45">
        <v>0</v>
      </c>
      <c r="N17" s="45">
        <v>2</v>
      </c>
      <c r="O17" s="46">
        <f t="shared" si="0"/>
        <v>7</v>
      </c>
      <c r="P17" s="43"/>
    </row>
    <row r="18" spans="1:16" ht="21" customHeight="1" x14ac:dyDescent="0.3">
      <c r="A18" s="43">
        <v>12</v>
      </c>
      <c r="B18" s="65" t="s">
        <v>345</v>
      </c>
      <c r="C18" s="65">
        <v>20</v>
      </c>
      <c r="D18" s="3" t="s">
        <v>35</v>
      </c>
      <c r="E18" s="1">
        <v>39969</v>
      </c>
      <c r="F18" s="70" t="s">
        <v>291</v>
      </c>
      <c r="G18" s="44">
        <v>8</v>
      </c>
      <c r="H18" s="7" t="s">
        <v>9</v>
      </c>
      <c r="I18" s="4" t="s">
        <v>36</v>
      </c>
      <c r="J18" s="45">
        <v>4</v>
      </c>
      <c r="K18" s="45">
        <v>0</v>
      </c>
      <c r="L18" s="45">
        <v>2</v>
      </c>
      <c r="M18" s="45">
        <v>0</v>
      </c>
      <c r="N18" s="45">
        <v>1</v>
      </c>
      <c r="O18" s="46">
        <f t="shared" si="0"/>
        <v>7</v>
      </c>
      <c r="P18" s="43"/>
    </row>
    <row r="19" spans="1:16" ht="29.25" customHeight="1" x14ac:dyDescent="0.3">
      <c r="A19" s="43">
        <v>13</v>
      </c>
      <c r="B19" s="65" t="s">
        <v>345</v>
      </c>
      <c r="C19" s="65">
        <v>12</v>
      </c>
      <c r="D19" s="2" t="s">
        <v>118</v>
      </c>
      <c r="E19" s="16">
        <v>39815</v>
      </c>
      <c r="F19" s="70" t="s">
        <v>297</v>
      </c>
      <c r="G19" s="44">
        <v>8</v>
      </c>
      <c r="H19" s="7" t="s">
        <v>9</v>
      </c>
      <c r="I19" s="2" t="s">
        <v>119</v>
      </c>
      <c r="J19" s="45">
        <v>3</v>
      </c>
      <c r="K19" s="45">
        <v>1</v>
      </c>
      <c r="L19" s="45">
        <v>1</v>
      </c>
      <c r="M19" s="45">
        <v>0</v>
      </c>
      <c r="N19" s="45">
        <v>1</v>
      </c>
      <c r="O19" s="46">
        <f t="shared" si="0"/>
        <v>6</v>
      </c>
      <c r="P19" s="43"/>
    </row>
    <row r="20" spans="1:16" ht="20.399999999999999" customHeight="1" x14ac:dyDescent="0.3">
      <c r="A20" s="43">
        <v>14</v>
      </c>
      <c r="B20" s="65" t="s">
        <v>345</v>
      </c>
      <c r="C20" s="65">
        <v>13</v>
      </c>
      <c r="D20" s="2" t="s">
        <v>180</v>
      </c>
      <c r="E20" s="14">
        <v>39783</v>
      </c>
      <c r="F20" s="102" t="s">
        <v>321</v>
      </c>
      <c r="G20" s="44">
        <v>8</v>
      </c>
      <c r="H20" s="15" t="s">
        <v>1</v>
      </c>
      <c r="I20" s="2" t="s">
        <v>181</v>
      </c>
      <c r="J20" s="45">
        <v>5</v>
      </c>
      <c r="K20" s="45">
        <v>1</v>
      </c>
      <c r="L20" s="45">
        <v>0</v>
      </c>
      <c r="M20" s="45">
        <v>0</v>
      </c>
      <c r="N20" s="45">
        <v>0</v>
      </c>
      <c r="O20" s="46">
        <f t="shared" si="0"/>
        <v>6</v>
      </c>
      <c r="P20" s="43"/>
    </row>
    <row r="21" spans="1:16" ht="21" customHeight="1" x14ac:dyDescent="0.3">
      <c r="A21" s="43">
        <v>15</v>
      </c>
      <c r="B21" s="65" t="s">
        <v>345</v>
      </c>
      <c r="C21" s="65">
        <v>22</v>
      </c>
      <c r="D21" s="2" t="s">
        <v>201</v>
      </c>
      <c r="E21" s="14">
        <v>39707</v>
      </c>
      <c r="F21" s="70" t="s">
        <v>320</v>
      </c>
      <c r="G21" s="44">
        <v>8</v>
      </c>
      <c r="H21" s="15" t="s">
        <v>1</v>
      </c>
      <c r="I21" s="2" t="s">
        <v>346</v>
      </c>
      <c r="J21" s="45">
        <v>5</v>
      </c>
      <c r="K21" s="45">
        <v>0</v>
      </c>
      <c r="L21" s="45">
        <v>1</v>
      </c>
      <c r="M21" s="45">
        <v>0</v>
      </c>
      <c r="N21" s="45">
        <v>0</v>
      </c>
      <c r="O21" s="46">
        <f t="shared" si="0"/>
        <v>6</v>
      </c>
      <c r="P21" s="43"/>
    </row>
    <row r="22" spans="1:16" ht="22.2" customHeight="1" x14ac:dyDescent="0.3">
      <c r="A22" s="43">
        <v>16</v>
      </c>
      <c r="B22" s="65" t="s">
        <v>345</v>
      </c>
      <c r="C22" s="65">
        <v>27</v>
      </c>
      <c r="D22" s="3" t="s">
        <v>236</v>
      </c>
      <c r="E22" s="1">
        <v>39733</v>
      </c>
      <c r="F22" s="70" t="s">
        <v>311</v>
      </c>
      <c r="G22" s="44">
        <v>8</v>
      </c>
      <c r="H22" s="15" t="s">
        <v>1</v>
      </c>
      <c r="I22" s="3" t="s">
        <v>262</v>
      </c>
      <c r="J22" s="45">
        <v>3</v>
      </c>
      <c r="K22" s="45">
        <v>1</v>
      </c>
      <c r="L22" s="45">
        <v>0</v>
      </c>
      <c r="M22" s="45">
        <v>0</v>
      </c>
      <c r="N22" s="45">
        <v>2</v>
      </c>
      <c r="O22" s="46">
        <f t="shared" si="0"/>
        <v>6</v>
      </c>
      <c r="P22" s="43"/>
    </row>
    <row r="23" spans="1:16" ht="24.6" customHeight="1" x14ac:dyDescent="0.3">
      <c r="A23" s="43">
        <v>17</v>
      </c>
      <c r="B23" s="65" t="s">
        <v>345</v>
      </c>
      <c r="C23" s="65">
        <v>29</v>
      </c>
      <c r="D23" s="5" t="s">
        <v>82</v>
      </c>
      <c r="E23" s="11">
        <v>39822</v>
      </c>
      <c r="F23" s="70" t="s">
        <v>315</v>
      </c>
      <c r="G23" s="44">
        <v>8</v>
      </c>
      <c r="H23" s="7" t="s">
        <v>1</v>
      </c>
      <c r="I23" s="5" t="s">
        <v>80</v>
      </c>
      <c r="J23" s="45">
        <v>3</v>
      </c>
      <c r="K23" s="45">
        <v>0</v>
      </c>
      <c r="L23" s="45">
        <v>0</v>
      </c>
      <c r="M23" s="45">
        <v>0</v>
      </c>
      <c r="N23" s="45">
        <v>3</v>
      </c>
      <c r="O23" s="46">
        <f t="shared" si="0"/>
        <v>6</v>
      </c>
      <c r="P23" s="43"/>
    </row>
    <row r="24" spans="1:16" ht="28.5" customHeight="1" x14ac:dyDescent="0.3">
      <c r="A24" s="43">
        <v>18</v>
      </c>
      <c r="B24" s="65" t="s">
        <v>345</v>
      </c>
      <c r="C24" s="65">
        <v>3</v>
      </c>
      <c r="D24" s="3" t="s">
        <v>245</v>
      </c>
      <c r="E24" s="1">
        <v>39784</v>
      </c>
      <c r="F24" s="70" t="s">
        <v>312</v>
      </c>
      <c r="G24" s="44">
        <v>8</v>
      </c>
      <c r="H24" s="15" t="s">
        <v>1</v>
      </c>
      <c r="I24" s="3" t="s">
        <v>264</v>
      </c>
      <c r="J24" s="45">
        <v>1</v>
      </c>
      <c r="K24" s="45">
        <v>0</v>
      </c>
      <c r="L24" s="45">
        <v>2</v>
      </c>
      <c r="M24" s="45">
        <v>1</v>
      </c>
      <c r="N24" s="45">
        <v>1</v>
      </c>
      <c r="O24" s="46">
        <f t="shared" si="0"/>
        <v>5</v>
      </c>
      <c r="P24" s="43"/>
    </row>
    <row r="25" spans="1:16" ht="17.399999999999999" customHeight="1" x14ac:dyDescent="0.3">
      <c r="A25" s="43">
        <v>19</v>
      </c>
      <c r="B25" s="65" t="s">
        <v>345</v>
      </c>
      <c r="C25" s="65">
        <v>10</v>
      </c>
      <c r="D25" s="3" t="s">
        <v>167</v>
      </c>
      <c r="E25" s="1">
        <v>39612</v>
      </c>
      <c r="F25" s="70" t="s">
        <v>305</v>
      </c>
      <c r="G25" s="44">
        <v>8</v>
      </c>
      <c r="H25" s="21" t="s">
        <v>1</v>
      </c>
      <c r="I25" s="3" t="s">
        <v>170</v>
      </c>
      <c r="J25" s="45">
        <v>3</v>
      </c>
      <c r="K25" s="45">
        <v>0</v>
      </c>
      <c r="L25" s="45">
        <v>1</v>
      </c>
      <c r="M25" s="45">
        <v>0</v>
      </c>
      <c r="N25" s="45">
        <v>1</v>
      </c>
      <c r="O25" s="46">
        <f t="shared" si="0"/>
        <v>5</v>
      </c>
      <c r="P25" s="43"/>
    </row>
    <row r="26" spans="1:16" ht="29.4" customHeight="1" x14ac:dyDescent="0.3">
      <c r="A26" s="43">
        <v>20</v>
      </c>
      <c r="B26" s="65" t="s">
        <v>345</v>
      </c>
      <c r="C26" s="65">
        <v>14</v>
      </c>
      <c r="D26" s="6" t="s">
        <v>28</v>
      </c>
      <c r="E26" s="25">
        <v>39884</v>
      </c>
      <c r="F26" s="70" t="s">
        <v>299</v>
      </c>
      <c r="G26" s="44">
        <v>8</v>
      </c>
      <c r="H26" s="7" t="s">
        <v>1</v>
      </c>
      <c r="I26" s="2" t="s">
        <v>29</v>
      </c>
      <c r="J26" s="45">
        <v>4</v>
      </c>
      <c r="K26" s="45">
        <v>0</v>
      </c>
      <c r="L26" s="45">
        <v>0</v>
      </c>
      <c r="M26" s="45">
        <v>0</v>
      </c>
      <c r="N26" s="45">
        <v>1</v>
      </c>
      <c r="O26" s="46">
        <f t="shared" si="0"/>
        <v>5</v>
      </c>
      <c r="P26" s="43"/>
    </row>
    <row r="27" spans="1:16" ht="24.6" customHeight="1" x14ac:dyDescent="0.3">
      <c r="A27" s="43">
        <v>21</v>
      </c>
      <c r="B27" s="65" t="s">
        <v>345</v>
      </c>
      <c r="C27" s="65">
        <v>24</v>
      </c>
      <c r="D27" s="3" t="s">
        <v>13</v>
      </c>
      <c r="E27" s="1">
        <v>39777</v>
      </c>
      <c r="F27" s="70" t="s">
        <v>313</v>
      </c>
      <c r="G27" s="44">
        <v>8</v>
      </c>
      <c r="H27" s="7" t="s">
        <v>1</v>
      </c>
      <c r="I27" s="4" t="s">
        <v>14</v>
      </c>
      <c r="J27" s="45">
        <v>3</v>
      </c>
      <c r="K27" s="45">
        <v>1</v>
      </c>
      <c r="L27" s="45">
        <v>1</v>
      </c>
      <c r="M27" s="45">
        <v>0</v>
      </c>
      <c r="N27" s="45">
        <v>0</v>
      </c>
      <c r="O27" s="46">
        <f t="shared" si="0"/>
        <v>5</v>
      </c>
      <c r="P27" s="43"/>
    </row>
    <row r="28" spans="1:16" ht="25.2" customHeight="1" x14ac:dyDescent="0.3">
      <c r="A28" s="43">
        <v>22</v>
      </c>
      <c r="B28" s="65" t="s">
        <v>345</v>
      </c>
      <c r="C28" s="65">
        <v>5</v>
      </c>
      <c r="D28" s="3" t="s">
        <v>69</v>
      </c>
      <c r="E28" s="1">
        <v>39726</v>
      </c>
      <c r="F28" s="70" t="s">
        <v>314</v>
      </c>
      <c r="G28" s="44">
        <v>8</v>
      </c>
      <c r="H28" s="7" t="s">
        <v>9</v>
      </c>
      <c r="I28" s="4" t="s">
        <v>70</v>
      </c>
      <c r="J28" s="45">
        <v>3</v>
      </c>
      <c r="K28" s="45">
        <v>0</v>
      </c>
      <c r="L28" s="45">
        <v>1</v>
      </c>
      <c r="M28" s="45">
        <v>0</v>
      </c>
      <c r="N28" s="45">
        <v>0</v>
      </c>
      <c r="O28" s="46">
        <f t="shared" si="0"/>
        <v>4</v>
      </c>
      <c r="P28" s="43"/>
    </row>
    <row r="29" spans="1:16" ht="19.2" customHeight="1" x14ac:dyDescent="0.3">
      <c r="A29" s="43">
        <v>23</v>
      </c>
      <c r="B29" s="65" t="s">
        <v>345</v>
      </c>
      <c r="C29" s="65">
        <v>26</v>
      </c>
      <c r="D29" s="6" t="s">
        <v>186</v>
      </c>
      <c r="E29" s="25">
        <v>40037</v>
      </c>
      <c r="F29" s="70" t="s">
        <v>319</v>
      </c>
      <c r="G29" s="44">
        <v>8</v>
      </c>
      <c r="H29" s="15" t="s">
        <v>1</v>
      </c>
      <c r="I29" s="6" t="s">
        <v>185</v>
      </c>
      <c r="J29" s="45">
        <v>3</v>
      </c>
      <c r="K29" s="45">
        <v>0</v>
      </c>
      <c r="L29" s="45">
        <v>0</v>
      </c>
      <c r="M29" s="45">
        <v>0</v>
      </c>
      <c r="N29" s="45">
        <v>1</v>
      </c>
      <c r="O29" s="46">
        <f t="shared" si="0"/>
        <v>4</v>
      </c>
      <c r="P29" s="43"/>
    </row>
    <row r="30" spans="1:16" ht="21.6" customHeight="1" x14ac:dyDescent="0.3">
      <c r="A30" s="43">
        <v>24</v>
      </c>
      <c r="B30" s="65" t="s">
        <v>345</v>
      </c>
      <c r="C30" s="65">
        <v>30</v>
      </c>
      <c r="D30" s="103" t="s">
        <v>140</v>
      </c>
      <c r="E30" s="74">
        <v>40096</v>
      </c>
      <c r="F30" s="70" t="s">
        <v>318</v>
      </c>
      <c r="G30" s="44">
        <v>8</v>
      </c>
      <c r="H30" s="75" t="s">
        <v>10</v>
      </c>
      <c r="I30" s="104" t="s">
        <v>142</v>
      </c>
      <c r="J30" s="45">
        <v>3</v>
      </c>
      <c r="K30" s="45">
        <v>0</v>
      </c>
      <c r="L30" s="45">
        <v>0</v>
      </c>
      <c r="M30" s="45">
        <v>0</v>
      </c>
      <c r="N30" s="45">
        <v>1</v>
      </c>
      <c r="O30" s="46">
        <f t="shared" si="0"/>
        <v>4</v>
      </c>
      <c r="P30" s="43"/>
    </row>
    <row r="31" spans="1:16" ht="20.399999999999999" customHeight="1" x14ac:dyDescent="0.3">
      <c r="A31" s="43">
        <v>25</v>
      </c>
      <c r="B31" s="65" t="s">
        <v>345</v>
      </c>
      <c r="C31" s="65">
        <v>4</v>
      </c>
      <c r="D31" s="6" t="s">
        <v>103</v>
      </c>
      <c r="E31" s="25">
        <v>39990</v>
      </c>
      <c r="F31" s="70" t="s">
        <v>310</v>
      </c>
      <c r="G31" s="44">
        <v>8</v>
      </c>
      <c r="H31" s="7" t="s">
        <v>1</v>
      </c>
      <c r="I31" s="2" t="s">
        <v>104</v>
      </c>
      <c r="J31" s="45">
        <v>3</v>
      </c>
      <c r="K31" s="45">
        <v>0</v>
      </c>
      <c r="L31" s="45">
        <v>0</v>
      </c>
      <c r="M31" s="45">
        <v>0</v>
      </c>
      <c r="N31" s="45">
        <v>0</v>
      </c>
      <c r="O31" s="46">
        <f t="shared" si="0"/>
        <v>3</v>
      </c>
      <c r="P31" s="43"/>
    </row>
    <row r="32" spans="1:16" ht="21.6" customHeight="1" x14ac:dyDescent="0.3">
      <c r="A32" s="43">
        <v>26</v>
      </c>
      <c r="B32" s="65" t="s">
        <v>345</v>
      </c>
      <c r="C32" s="65">
        <v>6</v>
      </c>
      <c r="D32" s="2" t="s">
        <v>126</v>
      </c>
      <c r="E32" s="16">
        <v>39752</v>
      </c>
      <c r="F32" s="70" t="s">
        <v>302</v>
      </c>
      <c r="G32" s="44">
        <v>8</v>
      </c>
      <c r="H32" s="7" t="s">
        <v>1</v>
      </c>
      <c r="I32" s="2" t="s">
        <v>125</v>
      </c>
      <c r="J32" s="45">
        <v>1</v>
      </c>
      <c r="K32" s="45">
        <v>1</v>
      </c>
      <c r="L32" s="45">
        <v>0</v>
      </c>
      <c r="M32" s="45">
        <v>0</v>
      </c>
      <c r="N32" s="45">
        <v>1</v>
      </c>
      <c r="O32" s="46">
        <f t="shared" si="0"/>
        <v>3</v>
      </c>
      <c r="P32" s="43"/>
    </row>
    <row r="33" spans="1:16" ht="33.6" customHeight="1" x14ac:dyDescent="0.3">
      <c r="A33" s="43">
        <v>27</v>
      </c>
      <c r="B33" s="65" t="s">
        <v>345</v>
      </c>
      <c r="C33" s="65">
        <v>31</v>
      </c>
      <c r="D33" s="3" t="s">
        <v>107</v>
      </c>
      <c r="E33" s="1">
        <v>40034</v>
      </c>
      <c r="F33" s="70" t="s">
        <v>322</v>
      </c>
      <c r="G33" s="44">
        <v>8</v>
      </c>
      <c r="H33" s="7" t="s">
        <v>1</v>
      </c>
      <c r="I33" s="4" t="s">
        <v>108</v>
      </c>
      <c r="J33" s="45">
        <v>3</v>
      </c>
      <c r="K33" s="45">
        <v>0</v>
      </c>
      <c r="L33" s="45">
        <v>0</v>
      </c>
      <c r="M33" s="45">
        <v>0</v>
      </c>
      <c r="N33" s="45">
        <v>0</v>
      </c>
      <c r="O33" s="46">
        <f t="shared" si="0"/>
        <v>3</v>
      </c>
      <c r="P33" s="43"/>
    </row>
    <row r="34" spans="1:16" ht="24" customHeight="1" x14ac:dyDescent="0.3">
      <c r="A34" s="43">
        <v>28</v>
      </c>
      <c r="B34" s="65" t="s">
        <v>345</v>
      </c>
      <c r="C34" s="65">
        <v>9</v>
      </c>
      <c r="D34" s="105" t="s">
        <v>141</v>
      </c>
      <c r="E34" s="22">
        <v>39814</v>
      </c>
      <c r="F34" s="70" t="s">
        <v>318</v>
      </c>
      <c r="G34" s="44">
        <v>8</v>
      </c>
      <c r="H34" s="17" t="s">
        <v>1</v>
      </c>
      <c r="I34" s="6" t="s">
        <v>142</v>
      </c>
      <c r="J34" s="45">
        <v>1</v>
      </c>
      <c r="K34" s="45">
        <v>0</v>
      </c>
      <c r="L34" s="45">
        <v>0</v>
      </c>
      <c r="M34" s="45">
        <v>0</v>
      </c>
      <c r="N34" s="45">
        <v>1</v>
      </c>
      <c r="O34" s="46">
        <f t="shared" si="0"/>
        <v>2</v>
      </c>
      <c r="P34" s="43"/>
    </row>
    <row r="35" spans="1:16" ht="19.2" customHeight="1" x14ac:dyDescent="0.3">
      <c r="A35" s="43">
        <v>29</v>
      </c>
      <c r="B35" s="65" t="s">
        <v>345</v>
      </c>
      <c r="C35" s="65">
        <v>11</v>
      </c>
      <c r="D35" s="5" t="s">
        <v>83</v>
      </c>
      <c r="E35" s="11">
        <v>39717</v>
      </c>
      <c r="F35" s="70" t="s">
        <v>315</v>
      </c>
      <c r="G35" s="44">
        <v>8</v>
      </c>
      <c r="H35" s="7" t="s">
        <v>1</v>
      </c>
      <c r="I35" s="5" t="s">
        <v>84</v>
      </c>
      <c r="J35" s="45">
        <v>1</v>
      </c>
      <c r="K35" s="45">
        <v>0</v>
      </c>
      <c r="L35" s="45">
        <v>0</v>
      </c>
      <c r="M35" s="45">
        <v>0</v>
      </c>
      <c r="N35" s="45">
        <v>1</v>
      </c>
      <c r="O35" s="46">
        <f t="shared" si="0"/>
        <v>2</v>
      </c>
      <c r="P35" s="43"/>
    </row>
    <row r="36" spans="1:16" ht="31.8" customHeight="1" x14ac:dyDescent="0.3">
      <c r="A36" s="43">
        <v>30</v>
      </c>
      <c r="B36" s="65" t="s">
        <v>345</v>
      </c>
      <c r="C36" s="65">
        <v>23</v>
      </c>
      <c r="D36" s="6" t="s">
        <v>158</v>
      </c>
      <c r="E36" s="25">
        <v>39824</v>
      </c>
      <c r="F36" s="70" t="s">
        <v>292</v>
      </c>
      <c r="G36" s="44">
        <v>8</v>
      </c>
      <c r="H36" s="7" t="s">
        <v>1</v>
      </c>
      <c r="I36" s="2" t="s">
        <v>153</v>
      </c>
      <c r="J36" s="45">
        <v>0</v>
      </c>
      <c r="K36" s="45">
        <v>0</v>
      </c>
      <c r="L36" s="45">
        <v>0</v>
      </c>
      <c r="M36" s="45">
        <v>2</v>
      </c>
      <c r="N36" s="45">
        <v>0</v>
      </c>
      <c r="O36" s="46">
        <f t="shared" si="0"/>
        <v>2</v>
      </c>
      <c r="P36" s="43"/>
    </row>
    <row r="37" spans="1:16" ht="19.2" customHeight="1" x14ac:dyDescent="0.3">
      <c r="A37" s="43">
        <v>31</v>
      </c>
      <c r="B37" s="65" t="s">
        <v>345</v>
      </c>
      <c r="C37" s="65">
        <v>28</v>
      </c>
      <c r="D37" s="2" t="s">
        <v>124</v>
      </c>
      <c r="E37" s="16">
        <v>39769</v>
      </c>
      <c r="F37" s="70" t="s">
        <v>302</v>
      </c>
      <c r="G37" s="44">
        <v>8</v>
      </c>
      <c r="H37" s="7" t="s">
        <v>1</v>
      </c>
      <c r="I37" s="2" t="s">
        <v>125</v>
      </c>
      <c r="J37" s="45">
        <v>1</v>
      </c>
      <c r="K37" s="45">
        <v>0</v>
      </c>
      <c r="L37" s="45">
        <v>0</v>
      </c>
      <c r="M37" s="45">
        <v>0</v>
      </c>
      <c r="N37" s="45">
        <v>0</v>
      </c>
      <c r="O37" s="46">
        <f t="shared" si="0"/>
        <v>1</v>
      </c>
      <c r="P37" s="43"/>
    </row>
    <row r="39" spans="1:16" ht="15.6" x14ac:dyDescent="0.3">
      <c r="D39" s="38" t="s">
        <v>355</v>
      </c>
      <c r="E39" s="38"/>
      <c r="F39" s="38" t="s">
        <v>359</v>
      </c>
      <c r="G39" s="38"/>
    </row>
    <row r="40" spans="1:16" ht="15.6" x14ac:dyDescent="0.3">
      <c r="D40" s="38"/>
      <c r="E40" s="38"/>
      <c r="F40" s="38"/>
      <c r="G40" s="38"/>
    </row>
    <row r="41" spans="1:16" ht="15.6" x14ac:dyDescent="0.3">
      <c r="D41" s="38" t="s">
        <v>354</v>
      </c>
      <c r="E41" s="38"/>
      <c r="F41" s="38" t="s">
        <v>353</v>
      </c>
      <c r="G41" s="38"/>
    </row>
    <row r="42" spans="1:16" ht="15.6" x14ac:dyDescent="0.3">
      <c r="D42" s="38"/>
      <c r="E42" s="38"/>
      <c r="F42" s="38" t="s">
        <v>358</v>
      </c>
      <c r="G42" s="38"/>
    </row>
    <row r="43" spans="1:16" ht="15.6" x14ac:dyDescent="0.3">
      <c r="D43" s="38"/>
      <c r="E43" s="38"/>
      <c r="F43" s="38" t="s">
        <v>360</v>
      </c>
      <c r="G43" s="38"/>
    </row>
    <row r="44" spans="1:16" ht="17.399999999999999" x14ac:dyDescent="0.35">
      <c r="D44" s="73"/>
      <c r="E44" s="73"/>
      <c r="F44" s="73"/>
    </row>
    <row r="45" spans="1:16" ht="17.399999999999999" x14ac:dyDescent="0.35">
      <c r="D45" s="73"/>
      <c r="E45" s="73"/>
      <c r="F45" s="73"/>
    </row>
    <row r="46" spans="1:16" ht="17.399999999999999" x14ac:dyDescent="0.35">
      <c r="D46" s="73"/>
      <c r="E46" s="73"/>
      <c r="F46" s="73"/>
    </row>
    <row r="47" spans="1:16" ht="17.399999999999999" x14ac:dyDescent="0.35">
      <c r="D47" s="73"/>
      <c r="E47" s="73"/>
      <c r="F47" s="73"/>
    </row>
    <row r="48" spans="1:16" ht="17.399999999999999" x14ac:dyDescent="0.35">
      <c r="D48" s="73"/>
      <c r="E48" s="73"/>
      <c r="F48" s="73"/>
    </row>
    <row r="49" spans="4:6" ht="17.399999999999999" x14ac:dyDescent="0.35">
      <c r="D49" s="73"/>
      <c r="E49" s="73"/>
      <c r="F49" s="73"/>
    </row>
    <row r="50" spans="4:6" ht="17.399999999999999" x14ac:dyDescent="0.35">
      <c r="D50" s="73"/>
      <c r="E50" s="73"/>
      <c r="F50" s="73"/>
    </row>
  </sheetData>
  <sortState ref="B7:O37">
    <sortCondition descending="1" ref="O7:O37"/>
  </sortState>
  <mergeCells count="15">
    <mergeCell ref="A1:P1"/>
    <mergeCell ref="A2:P2"/>
    <mergeCell ref="A3:P3"/>
    <mergeCell ref="A4:P4"/>
    <mergeCell ref="A5:A6"/>
    <mergeCell ref="D5:D6"/>
    <mergeCell ref="E5:E6"/>
    <mergeCell ref="F5:F6"/>
    <mergeCell ref="G5:G6"/>
    <mergeCell ref="H5:H6"/>
    <mergeCell ref="I5:I6"/>
    <mergeCell ref="J5:N5"/>
    <mergeCell ref="O5:O6"/>
    <mergeCell ref="P5:P6"/>
    <mergeCell ref="B5:C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6"/>
  <sheetViews>
    <sheetView tabSelected="1" zoomScale="70" zoomScaleNormal="70" workbookViewId="0">
      <selection activeCell="U16" sqref="U16"/>
    </sheetView>
  </sheetViews>
  <sheetFormatPr defaultRowHeight="14.4" x14ac:dyDescent="0.3"/>
  <cols>
    <col min="1" max="1" width="4.77734375" customWidth="1"/>
    <col min="2" max="2" width="2.77734375" hidden="1" customWidth="1"/>
    <col min="3" max="3" width="4.21875" hidden="1" customWidth="1"/>
    <col min="4" max="4" width="38.21875" customWidth="1"/>
    <col min="5" max="5" width="13.21875" customWidth="1"/>
    <col min="6" max="6" width="49.77734375" customWidth="1"/>
    <col min="7" max="7" width="9.44140625" customWidth="1"/>
    <col min="8" max="8" width="9.21875" customWidth="1"/>
    <col min="9" max="9" width="34.44140625" customWidth="1"/>
    <col min="10" max="10" width="3.77734375" customWidth="1"/>
    <col min="11" max="13" width="4.21875" customWidth="1"/>
    <col min="14" max="14" width="4.44140625" customWidth="1"/>
    <col min="15" max="15" width="6.44140625" customWidth="1"/>
    <col min="16" max="16" width="7.21875" customWidth="1"/>
  </cols>
  <sheetData>
    <row r="1" spans="1:16" s="41" customFormat="1" ht="15.6" x14ac:dyDescent="0.3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1" customFormat="1" ht="15.6" x14ac:dyDescent="0.3">
      <c r="A2" s="110" t="s">
        <v>284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41" customFormat="1" ht="15.6" x14ac:dyDescent="0.3">
      <c r="A3" s="109" t="s">
        <v>288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1" customFormat="1" ht="16.95" customHeight="1" x14ac:dyDescent="0.3">
      <c r="A4" s="111">
        <v>44870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x14ac:dyDescent="0.3">
      <c r="A5" s="122" t="s">
        <v>272</v>
      </c>
      <c r="B5" s="127" t="s">
        <v>273</v>
      </c>
      <c r="C5" s="128"/>
      <c r="D5" s="122" t="s">
        <v>274</v>
      </c>
      <c r="E5" s="122" t="s">
        <v>0</v>
      </c>
      <c r="F5" s="122" t="s">
        <v>275</v>
      </c>
      <c r="G5" s="122" t="s">
        <v>276</v>
      </c>
      <c r="H5" s="122" t="s">
        <v>277</v>
      </c>
      <c r="I5" s="122" t="s">
        <v>278</v>
      </c>
      <c r="J5" s="123" t="s">
        <v>279</v>
      </c>
      <c r="K5" s="124"/>
      <c r="L5" s="124"/>
      <c r="M5" s="124"/>
      <c r="N5" s="124"/>
      <c r="O5" s="125" t="s">
        <v>280</v>
      </c>
      <c r="P5" s="126" t="s">
        <v>281</v>
      </c>
    </row>
    <row r="6" spans="1:16" x14ac:dyDescent="0.3">
      <c r="A6" s="122"/>
      <c r="B6" s="129"/>
      <c r="C6" s="130"/>
      <c r="D6" s="122"/>
      <c r="E6" s="122"/>
      <c r="F6" s="122"/>
      <c r="G6" s="122"/>
      <c r="H6" s="122"/>
      <c r="I6" s="122"/>
      <c r="J6" s="72">
        <v>1</v>
      </c>
      <c r="K6" s="72">
        <v>2</v>
      </c>
      <c r="L6" s="72">
        <v>3</v>
      </c>
      <c r="M6" s="72">
        <v>4</v>
      </c>
      <c r="N6" s="72">
        <v>5</v>
      </c>
      <c r="O6" s="125"/>
      <c r="P6" s="126"/>
    </row>
    <row r="7" spans="1:16" ht="26.25" customHeight="1" x14ac:dyDescent="0.3">
      <c r="A7" s="47">
        <v>1</v>
      </c>
      <c r="B7" s="63" t="s">
        <v>335</v>
      </c>
      <c r="C7" s="63">
        <v>5</v>
      </c>
      <c r="D7" s="32" t="s">
        <v>138</v>
      </c>
      <c r="E7" s="33">
        <v>39573</v>
      </c>
      <c r="F7" s="70" t="s">
        <v>295</v>
      </c>
      <c r="G7" s="48">
        <v>9</v>
      </c>
      <c r="H7" s="7" t="s">
        <v>1</v>
      </c>
      <c r="I7" s="5" t="s">
        <v>293</v>
      </c>
      <c r="J7" s="92">
        <v>7</v>
      </c>
      <c r="K7" s="92">
        <v>7</v>
      </c>
      <c r="L7" s="92">
        <v>7</v>
      </c>
      <c r="M7" s="92">
        <v>7</v>
      </c>
      <c r="N7" s="92">
        <v>7</v>
      </c>
      <c r="O7" s="51">
        <f t="shared" ref="O7:O30" si="0">SUM(J7:N7)</f>
        <v>35</v>
      </c>
      <c r="P7" s="91" t="s">
        <v>1</v>
      </c>
    </row>
    <row r="8" spans="1:16" ht="27.75" customHeight="1" x14ac:dyDescent="0.3">
      <c r="A8" s="47">
        <v>2</v>
      </c>
      <c r="B8" s="63" t="s">
        <v>335</v>
      </c>
      <c r="C8" s="63">
        <v>14</v>
      </c>
      <c r="D8" s="32" t="s">
        <v>336</v>
      </c>
      <c r="E8" s="33">
        <v>39490</v>
      </c>
      <c r="F8" s="70" t="s">
        <v>295</v>
      </c>
      <c r="G8" s="48">
        <v>9</v>
      </c>
      <c r="H8" s="7" t="s">
        <v>1</v>
      </c>
      <c r="I8" s="5" t="s">
        <v>293</v>
      </c>
      <c r="J8" s="92">
        <v>4</v>
      </c>
      <c r="K8" s="92">
        <v>7</v>
      </c>
      <c r="L8" s="92">
        <v>7</v>
      </c>
      <c r="M8" s="92">
        <v>7</v>
      </c>
      <c r="N8" s="92">
        <v>7</v>
      </c>
      <c r="O8" s="51">
        <f t="shared" si="0"/>
        <v>32</v>
      </c>
      <c r="P8" s="91" t="s">
        <v>9</v>
      </c>
    </row>
    <row r="9" spans="1:16" ht="30" customHeight="1" x14ac:dyDescent="0.3">
      <c r="A9" s="47">
        <v>3</v>
      </c>
      <c r="B9" s="63" t="s">
        <v>335</v>
      </c>
      <c r="C9" s="63">
        <v>6</v>
      </c>
      <c r="D9" s="32" t="s">
        <v>139</v>
      </c>
      <c r="E9" s="33">
        <v>39460</v>
      </c>
      <c r="F9" s="70" t="s">
        <v>295</v>
      </c>
      <c r="G9" s="48">
        <v>9</v>
      </c>
      <c r="H9" s="7" t="s">
        <v>1</v>
      </c>
      <c r="I9" s="5" t="s">
        <v>293</v>
      </c>
      <c r="J9" s="92">
        <v>4</v>
      </c>
      <c r="K9" s="92">
        <v>7</v>
      </c>
      <c r="L9" s="92">
        <v>7</v>
      </c>
      <c r="M9" s="92">
        <v>7</v>
      </c>
      <c r="N9" s="92">
        <v>7</v>
      </c>
      <c r="O9" s="51">
        <f t="shared" si="0"/>
        <v>32</v>
      </c>
      <c r="P9" s="91" t="s">
        <v>9</v>
      </c>
    </row>
    <row r="10" spans="1:16" ht="25.2" customHeight="1" x14ac:dyDescent="0.3">
      <c r="A10" s="47">
        <v>4</v>
      </c>
      <c r="B10" s="63" t="s">
        <v>335</v>
      </c>
      <c r="C10" s="63">
        <v>19</v>
      </c>
      <c r="D10" s="10" t="s">
        <v>39</v>
      </c>
      <c r="E10" s="11">
        <v>39432</v>
      </c>
      <c r="F10" s="70" t="s">
        <v>291</v>
      </c>
      <c r="G10" s="48">
        <v>9</v>
      </c>
      <c r="H10" s="7" t="s">
        <v>1</v>
      </c>
      <c r="I10" s="10" t="s">
        <v>40</v>
      </c>
      <c r="J10" s="92">
        <v>4</v>
      </c>
      <c r="K10" s="92">
        <v>6</v>
      </c>
      <c r="L10" s="92">
        <v>7</v>
      </c>
      <c r="M10" s="92">
        <v>7</v>
      </c>
      <c r="N10" s="92">
        <v>7</v>
      </c>
      <c r="O10" s="51">
        <f t="shared" si="0"/>
        <v>31</v>
      </c>
      <c r="P10" s="91" t="s">
        <v>9</v>
      </c>
    </row>
    <row r="11" spans="1:16" ht="26.55" customHeight="1" x14ac:dyDescent="0.3">
      <c r="A11" s="47">
        <v>5</v>
      </c>
      <c r="B11" s="63" t="s">
        <v>335</v>
      </c>
      <c r="C11" s="63">
        <v>3</v>
      </c>
      <c r="D11" s="10" t="s">
        <v>38</v>
      </c>
      <c r="E11" s="11">
        <v>39514</v>
      </c>
      <c r="F11" s="70" t="s">
        <v>291</v>
      </c>
      <c r="G11" s="48">
        <v>9</v>
      </c>
      <c r="H11" s="7" t="s">
        <v>1</v>
      </c>
      <c r="I11" s="10" t="s">
        <v>40</v>
      </c>
      <c r="J11" s="92">
        <v>5</v>
      </c>
      <c r="K11" s="92">
        <v>7</v>
      </c>
      <c r="L11" s="92">
        <v>7</v>
      </c>
      <c r="M11" s="92">
        <v>7</v>
      </c>
      <c r="N11" s="92">
        <v>5</v>
      </c>
      <c r="O11" s="51">
        <f t="shared" si="0"/>
        <v>31</v>
      </c>
      <c r="P11" s="91" t="s">
        <v>9</v>
      </c>
    </row>
    <row r="12" spans="1:16" ht="26.55" customHeight="1" x14ac:dyDescent="0.3">
      <c r="A12" s="47">
        <v>6</v>
      </c>
      <c r="B12" s="63" t="s">
        <v>335</v>
      </c>
      <c r="C12" s="63">
        <v>10</v>
      </c>
      <c r="D12" s="9" t="s">
        <v>217</v>
      </c>
      <c r="E12" s="1">
        <v>39388</v>
      </c>
      <c r="F12" s="70" t="s">
        <v>294</v>
      </c>
      <c r="G12" s="48">
        <v>9</v>
      </c>
      <c r="H12" s="21" t="s">
        <v>9</v>
      </c>
      <c r="I12" s="20" t="s">
        <v>211</v>
      </c>
      <c r="J12" s="92">
        <v>4</v>
      </c>
      <c r="K12" s="92">
        <v>6</v>
      </c>
      <c r="L12" s="92">
        <v>7</v>
      </c>
      <c r="M12" s="92">
        <v>1</v>
      </c>
      <c r="N12" s="92">
        <v>5</v>
      </c>
      <c r="O12" s="51">
        <f t="shared" si="0"/>
        <v>23</v>
      </c>
      <c r="P12" s="91" t="s">
        <v>10</v>
      </c>
    </row>
    <row r="13" spans="1:16" ht="25.2" customHeight="1" x14ac:dyDescent="0.3">
      <c r="A13" s="47">
        <v>7</v>
      </c>
      <c r="B13" s="63" t="s">
        <v>335</v>
      </c>
      <c r="C13" s="63">
        <v>9</v>
      </c>
      <c r="D13" s="26" t="s">
        <v>209</v>
      </c>
      <c r="E13" s="27">
        <v>39658</v>
      </c>
      <c r="F13" s="76" t="s">
        <v>294</v>
      </c>
      <c r="G13" s="61">
        <v>9</v>
      </c>
      <c r="H13" s="29" t="s">
        <v>1</v>
      </c>
      <c r="I13" s="26" t="s">
        <v>210</v>
      </c>
      <c r="J13" s="93">
        <v>4</v>
      </c>
      <c r="K13" s="93">
        <v>7</v>
      </c>
      <c r="L13" s="93">
        <v>4</v>
      </c>
      <c r="M13" s="93">
        <v>0</v>
      </c>
      <c r="N13" s="93">
        <v>5</v>
      </c>
      <c r="O13" s="51">
        <f t="shared" si="0"/>
        <v>20</v>
      </c>
      <c r="P13" s="91" t="s">
        <v>10</v>
      </c>
    </row>
    <row r="14" spans="1:16" ht="25.2" customHeight="1" x14ac:dyDescent="0.3">
      <c r="A14" s="47">
        <v>8</v>
      </c>
      <c r="B14" s="63" t="s">
        <v>335</v>
      </c>
      <c r="C14" s="63">
        <v>18</v>
      </c>
      <c r="D14" s="10" t="s">
        <v>37</v>
      </c>
      <c r="E14" s="11">
        <v>39448</v>
      </c>
      <c r="F14" s="70" t="s">
        <v>291</v>
      </c>
      <c r="G14" s="48">
        <v>9</v>
      </c>
      <c r="H14" s="7" t="s">
        <v>1</v>
      </c>
      <c r="I14" s="10" t="s">
        <v>40</v>
      </c>
      <c r="J14" s="92">
        <v>2</v>
      </c>
      <c r="K14" s="92">
        <v>5</v>
      </c>
      <c r="L14" s="92">
        <v>7</v>
      </c>
      <c r="M14" s="92">
        <v>0</v>
      </c>
      <c r="N14" s="92">
        <v>5</v>
      </c>
      <c r="O14" s="51">
        <f t="shared" si="0"/>
        <v>19</v>
      </c>
      <c r="P14" s="91" t="s">
        <v>10</v>
      </c>
    </row>
    <row r="15" spans="1:16" s="62" customFormat="1" ht="25.2" customHeight="1" x14ac:dyDescent="0.3">
      <c r="A15" s="47">
        <v>9</v>
      </c>
      <c r="B15" s="63" t="s">
        <v>335</v>
      </c>
      <c r="C15" s="63">
        <v>7</v>
      </c>
      <c r="D15" s="9" t="s">
        <v>338</v>
      </c>
      <c r="E15" s="1">
        <v>39450</v>
      </c>
      <c r="F15" s="70" t="s">
        <v>306</v>
      </c>
      <c r="G15" s="48">
        <v>9</v>
      </c>
      <c r="H15" s="7" t="s">
        <v>9</v>
      </c>
      <c r="I15" s="23" t="s">
        <v>179</v>
      </c>
      <c r="J15" s="92">
        <v>4</v>
      </c>
      <c r="K15" s="92">
        <v>1</v>
      </c>
      <c r="L15" s="92">
        <v>7</v>
      </c>
      <c r="M15" s="92">
        <v>1</v>
      </c>
      <c r="N15" s="92">
        <v>5</v>
      </c>
      <c r="O15" s="51">
        <f t="shared" si="0"/>
        <v>18</v>
      </c>
      <c r="P15" s="56"/>
    </row>
    <row r="16" spans="1:16" ht="25.95" customHeight="1" x14ac:dyDescent="0.3">
      <c r="A16" s="47">
        <v>10</v>
      </c>
      <c r="B16" s="63" t="s">
        <v>335</v>
      </c>
      <c r="C16" s="63">
        <v>17</v>
      </c>
      <c r="D16" s="58" t="s">
        <v>229</v>
      </c>
      <c r="E16" s="59">
        <v>39616</v>
      </c>
      <c r="F16" s="70" t="s">
        <v>294</v>
      </c>
      <c r="G16" s="48">
        <v>9</v>
      </c>
      <c r="H16" s="34" t="s">
        <v>9</v>
      </c>
      <c r="I16" s="20" t="s">
        <v>211</v>
      </c>
      <c r="J16" s="92">
        <v>0</v>
      </c>
      <c r="K16" s="92">
        <v>6</v>
      </c>
      <c r="L16" s="92">
        <v>5</v>
      </c>
      <c r="M16" s="92">
        <v>3</v>
      </c>
      <c r="N16" s="92">
        <v>4</v>
      </c>
      <c r="O16" s="51">
        <f t="shared" si="0"/>
        <v>18</v>
      </c>
      <c r="P16" s="47"/>
    </row>
    <row r="17" spans="1:16" ht="26.55" customHeight="1" x14ac:dyDescent="0.3">
      <c r="A17" s="47">
        <v>11</v>
      </c>
      <c r="B17" s="63" t="s">
        <v>335</v>
      </c>
      <c r="C17" s="63">
        <v>8</v>
      </c>
      <c r="D17" s="77" t="s">
        <v>177</v>
      </c>
      <c r="E17" s="60">
        <v>39691</v>
      </c>
      <c r="F17" s="70" t="s">
        <v>306</v>
      </c>
      <c r="G17" s="48">
        <v>9</v>
      </c>
      <c r="H17" s="78" t="s">
        <v>1</v>
      </c>
      <c r="I17" s="9" t="s">
        <v>179</v>
      </c>
      <c r="J17" s="92">
        <v>0</v>
      </c>
      <c r="K17" s="92">
        <v>7</v>
      </c>
      <c r="L17" s="92">
        <v>4</v>
      </c>
      <c r="M17" s="92">
        <v>1</v>
      </c>
      <c r="N17" s="92">
        <v>5</v>
      </c>
      <c r="O17" s="51">
        <f t="shared" si="0"/>
        <v>17</v>
      </c>
      <c r="P17" s="47"/>
    </row>
    <row r="18" spans="1:16" ht="33.6" customHeight="1" x14ac:dyDescent="0.3">
      <c r="A18" s="47">
        <v>12</v>
      </c>
      <c r="B18" s="63" t="s">
        <v>335</v>
      </c>
      <c r="C18" s="63">
        <v>13</v>
      </c>
      <c r="D18" s="10" t="s">
        <v>61</v>
      </c>
      <c r="E18" s="11">
        <v>39393</v>
      </c>
      <c r="F18" s="70" t="s">
        <v>301</v>
      </c>
      <c r="G18" s="48">
        <v>9</v>
      </c>
      <c r="H18" s="7" t="s">
        <v>1</v>
      </c>
      <c r="I18" s="31" t="s">
        <v>62</v>
      </c>
      <c r="J18" s="92">
        <v>1</v>
      </c>
      <c r="K18" s="92">
        <v>4</v>
      </c>
      <c r="L18" s="92">
        <v>7</v>
      </c>
      <c r="M18" s="92">
        <v>0</v>
      </c>
      <c r="N18" s="92">
        <v>5</v>
      </c>
      <c r="O18" s="51">
        <f t="shared" si="0"/>
        <v>17</v>
      </c>
      <c r="P18" s="47"/>
    </row>
    <row r="19" spans="1:16" ht="27" customHeight="1" x14ac:dyDescent="0.3">
      <c r="A19" s="47">
        <v>13</v>
      </c>
      <c r="B19" s="63" t="s">
        <v>335</v>
      </c>
      <c r="C19" s="63">
        <v>22</v>
      </c>
      <c r="D19" s="9" t="s">
        <v>178</v>
      </c>
      <c r="E19" s="1">
        <v>39493</v>
      </c>
      <c r="F19" s="70" t="s">
        <v>306</v>
      </c>
      <c r="G19" s="48">
        <v>9</v>
      </c>
      <c r="H19" s="7" t="s">
        <v>1</v>
      </c>
      <c r="I19" s="9" t="s">
        <v>179</v>
      </c>
      <c r="J19" s="92">
        <v>0</v>
      </c>
      <c r="K19" s="92">
        <v>2</v>
      </c>
      <c r="L19" s="92">
        <v>7</v>
      </c>
      <c r="M19" s="92">
        <v>0</v>
      </c>
      <c r="N19" s="92">
        <v>7</v>
      </c>
      <c r="O19" s="51">
        <f t="shared" si="0"/>
        <v>16</v>
      </c>
      <c r="P19" s="47"/>
    </row>
    <row r="20" spans="1:16" ht="25.2" customHeight="1" x14ac:dyDescent="0.3">
      <c r="A20" s="47">
        <v>14</v>
      </c>
      <c r="B20" s="63" t="s">
        <v>335</v>
      </c>
      <c r="C20" s="63">
        <v>24</v>
      </c>
      <c r="D20" s="9" t="s">
        <v>176</v>
      </c>
      <c r="E20" s="1">
        <v>39544</v>
      </c>
      <c r="F20" s="70" t="s">
        <v>306</v>
      </c>
      <c r="G20" s="48">
        <v>9</v>
      </c>
      <c r="H20" s="7" t="s">
        <v>9</v>
      </c>
      <c r="I20" s="9" t="s">
        <v>179</v>
      </c>
      <c r="J20" s="92">
        <v>2</v>
      </c>
      <c r="K20" s="92">
        <v>2</v>
      </c>
      <c r="L20" s="92">
        <v>6</v>
      </c>
      <c r="M20" s="92">
        <v>0</v>
      </c>
      <c r="N20" s="92">
        <v>4</v>
      </c>
      <c r="O20" s="51">
        <f t="shared" si="0"/>
        <v>14</v>
      </c>
      <c r="P20" s="47"/>
    </row>
    <row r="21" spans="1:16" ht="25.2" customHeight="1" x14ac:dyDescent="0.3">
      <c r="A21" s="47">
        <v>15</v>
      </c>
      <c r="B21" s="63" t="s">
        <v>335</v>
      </c>
      <c r="C21" s="63">
        <v>15</v>
      </c>
      <c r="D21" s="9" t="s">
        <v>218</v>
      </c>
      <c r="E21" s="1">
        <v>39587</v>
      </c>
      <c r="F21" s="70" t="s">
        <v>294</v>
      </c>
      <c r="G21" s="48">
        <v>9</v>
      </c>
      <c r="H21" s="21" t="s">
        <v>1</v>
      </c>
      <c r="I21" s="9" t="s">
        <v>210</v>
      </c>
      <c r="J21" s="92">
        <v>0</v>
      </c>
      <c r="K21" s="92">
        <v>6</v>
      </c>
      <c r="L21" s="92">
        <v>1</v>
      </c>
      <c r="M21" s="92">
        <v>0</v>
      </c>
      <c r="N21" s="92">
        <v>6</v>
      </c>
      <c r="O21" s="51">
        <f t="shared" si="0"/>
        <v>13</v>
      </c>
      <c r="P21" s="47"/>
    </row>
    <row r="22" spans="1:16" ht="27.6" customHeight="1" x14ac:dyDescent="0.3">
      <c r="A22" s="47">
        <v>16</v>
      </c>
      <c r="B22" s="63" t="s">
        <v>335</v>
      </c>
      <c r="C22" s="63">
        <v>11</v>
      </c>
      <c r="D22" s="3" t="s">
        <v>337</v>
      </c>
      <c r="E22" s="1">
        <v>39401</v>
      </c>
      <c r="F22" s="70" t="s">
        <v>304</v>
      </c>
      <c r="G22" s="48">
        <v>9</v>
      </c>
      <c r="H22" s="21" t="s">
        <v>1</v>
      </c>
      <c r="I22" s="3" t="s">
        <v>226</v>
      </c>
      <c r="J22" s="92">
        <v>1</v>
      </c>
      <c r="K22" s="92">
        <v>2</v>
      </c>
      <c r="L22" s="92">
        <v>4</v>
      </c>
      <c r="M22" s="92">
        <v>0</v>
      </c>
      <c r="N22" s="92">
        <v>5</v>
      </c>
      <c r="O22" s="51">
        <f t="shared" si="0"/>
        <v>12</v>
      </c>
      <c r="P22" s="47"/>
    </row>
    <row r="23" spans="1:16" ht="28.95" customHeight="1" x14ac:dyDescent="0.3">
      <c r="A23" s="47">
        <v>17</v>
      </c>
      <c r="B23" s="63" t="s">
        <v>335</v>
      </c>
      <c r="C23" s="63">
        <v>4</v>
      </c>
      <c r="D23" s="79" t="s">
        <v>105</v>
      </c>
      <c r="E23" s="80">
        <v>39487</v>
      </c>
      <c r="F23" s="70" t="s">
        <v>310</v>
      </c>
      <c r="G23" s="48">
        <v>9</v>
      </c>
      <c r="H23" s="18" t="s">
        <v>1</v>
      </c>
      <c r="I23" s="81" t="s">
        <v>106</v>
      </c>
      <c r="J23" s="92">
        <v>0</v>
      </c>
      <c r="K23" s="92">
        <v>2</v>
      </c>
      <c r="L23" s="92">
        <v>4</v>
      </c>
      <c r="M23" s="92">
        <v>0</v>
      </c>
      <c r="N23" s="92">
        <v>5</v>
      </c>
      <c r="O23" s="51">
        <f t="shared" si="0"/>
        <v>11</v>
      </c>
      <c r="P23" s="47"/>
    </row>
    <row r="24" spans="1:16" ht="28.95" customHeight="1" x14ac:dyDescent="0.3">
      <c r="A24" s="47">
        <v>18</v>
      </c>
      <c r="B24" s="63" t="s">
        <v>335</v>
      </c>
      <c r="C24" s="63">
        <v>12</v>
      </c>
      <c r="D24" s="9" t="s">
        <v>246</v>
      </c>
      <c r="E24" s="1">
        <v>39400</v>
      </c>
      <c r="F24" s="70" t="s">
        <v>312</v>
      </c>
      <c r="G24" s="48">
        <v>9</v>
      </c>
      <c r="H24" s="7" t="s">
        <v>1</v>
      </c>
      <c r="I24" s="3" t="s">
        <v>256</v>
      </c>
      <c r="J24" s="92">
        <v>0</v>
      </c>
      <c r="K24" s="92">
        <v>1</v>
      </c>
      <c r="L24" s="92">
        <v>4</v>
      </c>
      <c r="M24" s="92">
        <v>0</v>
      </c>
      <c r="N24" s="92">
        <v>5</v>
      </c>
      <c r="O24" s="51">
        <f t="shared" si="0"/>
        <v>10</v>
      </c>
      <c r="P24" s="47"/>
    </row>
    <row r="25" spans="1:16" ht="30" customHeight="1" x14ac:dyDescent="0.3">
      <c r="A25" s="47">
        <v>19</v>
      </c>
      <c r="B25" s="63" t="s">
        <v>335</v>
      </c>
      <c r="C25" s="63">
        <v>21</v>
      </c>
      <c r="D25" s="3" t="s">
        <v>237</v>
      </c>
      <c r="E25" s="1">
        <v>39353</v>
      </c>
      <c r="F25" s="70" t="s">
        <v>311</v>
      </c>
      <c r="G25" s="48">
        <v>9</v>
      </c>
      <c r="H25" s="7" t="s">
        <v>1</v>
      </c>
      <c r="I25" s="3" t="s">
        <v>238</v>
      </c>
      <c r="J25" s="92">
        <v>0</v>
      </c>
      <c r="K25" s="92">
        <v>2</v>
      </c>
      <c r="L25" s="92">
        <v>5</v>
      </c>
      <c r="M25" s="92">
        <v>0</v>
      </c>
      <c r="N25" s="92">
        <v>1</v>
      </c>
      <c r="O25" s="51">
        <f t="shared" si="0"/>
        <v>8</v>
      </c>
      <c r="P25" s="47"/>
    </row>
    <row r="26" spans="1:16" ht="25.2" customHeight="1" x14ac:dyDescent="0.3">
      <c r="A26" s="47">
        <v>20</v>
      </c>
      <c r="B26" s="63" t="s">
        <v>335</v>
      </c>
      <c r="C26" s="63">
        <v>20</v>
      </c>
      <c r="D26" s="10" t="s">
        <v>22</v>
      </c>
      <c r="E26" s="11">
        <v>39632</v>
      </c>
      <c r="F26" s="82" t="s">
        <v>309</v>
      </c>
      <c r="G26" s="48">
        <v>9</v>
      </c>
      <c r="H26" s="7" t="s">
        <v>1</v>
      </c>
      <c r="I26" s="30" t="s">
        <v>23</v>
      </c>
      <c r="J26" s="92">
        <v>0</v>
      </c>
      <c r="K26" s="92">
        <v>2</v>
      </c>
      <c r="L26" s="92">
        <v>1</v>
      </c>
      <c r="M26" s="92">
        <v>0</v>
      </c>
      <c r="N26" s="92">
        <v>4</v>
      </c>
      <c r="O26" s="51">
        <f t="shared" si="0"/>
        <v>7</v>
      </c>
      <c r="P26" s="47"/>
    </row>
    <row r="27" spans="1:16" ht="28.8" customHeight="1" x14ac:dyDescent="0.3">
      <c r="A27" s="47">
        <v>21</v>
      </c>
      <c r="B27" s="63" t="s">
        <v>335</v>
      </c>
      <c r="C27" s="63">
        <v>16</v>
      </c>
      <c r="D27" s="10" t="s">
        <v>159</v>
      </c>
      <c r="E27" s="11">
        <v>39661</v>
      </c>
      <c r="F27" s="70" t="s">
        <v>292</v>
      </c>
      <c r="G27" s="48">
        <v>9</v>
      </c>
      <c r="H27" s="19" t="s">
        <v>1</v>
      </c>
      <c r="I27" s="10" t="s">
        <v>160</v>
      </c>
      <c r="J27" s="92">
        <v>0</v>
      </c>
      <c r="K27" s="92">
        <v>1</v>
      </c>
      <c r="L27" s="92">
        <v>0</v>
      </c>
      <c r="M27" s="92">
        <v>0</v>
      </c>
      <c r="N27" s="92">
        <v>5</v>
      </c>
      <c r="O27" s="51">
        <f t="shared" si="0"/>
        <v>6</v>
      </c>
      <c r="P27" s="47"/>
    </row>
    <row r="28" spans="1:16" ht="30" customHeight="1" x14ac:dyDescent="0.3">
      <c r="A28" s="47">
        <v>22</v>
      </c>
      <c r="B28" s="63" t="s">
        <v>335</v>
      </c>
      <c r="C28" s="63">
        <v>23</v>
      </c>
      <c r="D28" s="9" t="s">
        <v>168</v>
      </c>
      <c r="E28" s="1">
        <v>39480</v>
      </c>
      <c r="F28" s="70" t="s">
        <v>305</v>
      </c>
      <c r="G28" s="44">
        <v>9</v>
      </c>
      <c r="H28" s="34" t="s">
        <v>1</v>
      </c>
      <c r="I28" s="9" t="s">
        <v>169</v>
      </c>
      <c r="J28" s="92">
        <v>0</v>
      </c>
      <c r="K28" s="92">
        <v>1</v>
      </c>
      <c r="L28" s="92">
        <v>0</v>
      </c>
      <c r="M28" s="92">
        <v>0</v>
      </c>
      <c r="N28" s="92">
        <v>5</v>
      </c>
      <c r="O28" s="51">
        <f t="shared" si="0"/>
        <v>6</v>
      </c>
      <c r="P28" s="47"/>
    </row>
    <row r="29" spans="1:16" ht="25.2" customHeight="1" x14ac:dyDescent="0.3">
      <c r="A29" s="47">
        <v>23</v>
      </c>
      <c r="B29" s="63" t="s">
        <v>335</v>
      </c>
      <c r="C29" s="63">
        <v>1</v>
      </c>
      <c r="D29" s="9" t="s">
        <v>2</v>
      </c>
      <c r="E29" s="1">
        <v>39637</v>
      </c>
      <c r="F29" s="70" t="s">
        <v>308</v>
      </c>
      <c r="G29" s="48">
        <v>9</v>
      </c>
      <c r="H29" s="7" t="s">
        <v>1</v>
      </c>
      <c r="I29" s="12" t="s">
        <v>3</v>
      </c>
      <c r="J29" s="92">
        <v>2</v>
      </c>
      <c r="K29" s="92">
        <v>1</v>
      </c>
      <c r="L29" s="92">
        <v>2</v>
      </c>
      <c r="M29" s="92">
        <v>0</v>
      </c>
      <c r="N29" s="92">
        <v>0</v>
      </c>
      <c r="O29" s="51">
        <f t="shared" si="0"/>
        <v>5</v>
      </c>
      <c r="P29" s="47"/>
    </row>
    <row r="30" spans="1:16" ht="30.6" customHeight="1" x14ac:dyDescent="0.3">
      <c r="A30" s="47">
        <v>24</v>
      </c>
      <c r="B30" s="63" t="s">
        <v>335</v>
      </c>
      <c r="C30" s="63">
        <v>2</v>
      </c>
      <c r="D30" s="10" t="s">
        <v>30</v>
      </c>
      <c r="E30" s="11">
        <v>39344</v>
      </c>
      <c r="F30" s="70" t="s">
        <v>299</v>
      </c>
      <c r="G30" s="48">
        <v>9</v>
      </c>
      <c r="H30" s="7" t="s">
        <v>1</v>
      </c>
      <c r="I30" s="30" t="s">
        <v>31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51">
        <f t="shared" si="0"/>
        <v>0</v>
      </c>
      <c r="P30" s="47"/>
    </row>
    <row r="31" spans="1:16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3" spans="4:6" ht="15.6" x14ac:dyDescent="0.3">
      <c r="D33" s="38" t="s">
        <v>355</v>
      </c>
      <c r="E33" s="38"/>
      <c r="F33" s="38" t="s">
        <v>359</v>
      </c>
    </row>
    <row r="34" spans="4:6" ht="15.6" x14ac:dyDescent="0.3">
      <c r="D34" s="38"/>
      <c r="E34" s="38"/>
      <c r="F34" s="38"/>
    </row>
    <row r="35" spans="4:6" ht="15.6" x14ac:dyDescent="0.3">
      <c r="D35" s="38" t="s">
        <v>354</v>
      </c>
      <c r="E35" s="38"/>
      <c r="F35" s="38" t="s">
        <v>353</v>
      </c>
    </row>
    <row r="36" spans="4:6" ht="15.6" x14ac:dyDescent="0.3">
      <c r="D36" s="38"/>
      <c r="E36" s="38"/>
      <c r="F36" s="38" t="s">
        <v>358</v>
      </c>
    </row>
    <row r="37" spans="4:6" ht="15.6" x14ac:dyDescent="0.3">
      <c r="D37" s="38"/>
      <c r="E37" s="38"/>
      <c r="F37" s="38" t="s">
        <v>360</v>
      </c>
    </row>
    <row r="38" spans="4:6" x14ac:dyDescent="0.3">
      <c r="E38" s="89"/>
      <c r="F38" s="83"/>
    </row>
    <row r="39" spans="4:6" x14ac:dyDescent="0.3">
      <c r="E39" s="89"/>
      <c r="F39" s="83"/>
    </row>
    <row r="40" spans="4:6" x14ac:dyDescent="0.3">
      <c r="E40" s="89"/>
      <c r="F40" s="83"/>
    </row>
    <row r="41" spans="4:6" x14ac:dyDescent="0.3">
      <c r="E41" s="89"/>
      <c r="F41" s="83"/>
    </row>
    <row r="42" spans="4:6" x14ac:dyDescent="0.3">
      <c r="E42" s="89"/>
      <c r="F42" s="83"/>
    </row>
    <row r="43" spans="4:6" x14ac:dyDescent="0.3">
      <c r="E43" s="89"/>
      <c r="F43" s="83"/>
    </row>
    <row r="44" spans="4:6" x14ac:dyDescent="0.3">
      <c r="E44" s="89"/>
      <c r="F44" s="83"/>
    </row>
    <row r="45" spans="4:6" x14ac:dyDescent="0.3">
      <c r="E45" s="89"/>
      <c r="F45" s="83"/>
    </row>
    <row r="46" spans="4:6" x14ac:dyDescent="0.3">
      <c r="F46" s="83"/>
    </row>
  </sheetData>
  <sortState ref="A7:P30">
    <sortCondition descending="1" ref="O7:O30"/>
  </sortState>
  <mergeCells count="15">
    <mergeCell ref="A1:P1"/>
    <mergeCell ref="A2:P2"/>
    <mergeCell ref="A3:P3"/>
    <mergeCell ref="A4:P4"/>
    <mergeCell ref="A5:A6"/>
    <mergeCell ref="B5:C6"/>
    <mergeCell ref="D5:D6"/>
    <mergeCell ref="E5:E6"/>
    <mergeCell ref="F5:F6"/>
    <mergeCell ref="G5:G6"/>
    <mergeCell ref="H5:H6"/>
    <mergeCell ref="I5:I6"/>
    <mergeCell ref="J5:N5"/>
    <mergeCell ref="O5:O6"/>
    <mergeCell ref="P5:P6"/>
  </mergeCells>
  <pageMargins left="0.70866141732283472" right="0.70866141732283472" top="0.15748031496062992" bottom="0.15748031496062992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1"/>
  <sheetViews>
    <sheetView zoomScale="70" zoomScaleNormal="70" workbookViewId="0">
      <selection activeCell="Y17" sqref="Y17"/>
    </sheetView>
  </sheetViews>
  <sheetFormatPr defaultRowHeight="14.4" x14ac:dyDescent="0.3"/>
  <cols>
    <col min="1" max="1" width="5.21875" customWidth="1"/>
    <col min="2" max="3" width="5.21875" hidden="1" customWidth="1"/>
    <col min="4" max="4" width="42.77734375" customWidth="1"/>
    <col min="5" max="5" width="15.21875" customWidth="1"/>
    <col min="6" max="6" width="50" customWidth="1"/>
    <col min="7" max="8" width="9.21875" customWidth="1"/>
    <col min="9" max="9" width="30.77734375" customWidth="1"/>
    <col min="10" max="10" width="4" customWidth="1"/>
    <col min="11" max="11" width="4.21875" customWidth="1"/>
    <col min="12" max="13" width="4.44140625" customWidth="1"/>
    <col min="14" max="14" width="4" customWidth="1"/>
    <col min="15" max="15" width="7.21875" customWidth="1"/>
    <col min="16" max="16" width="6.77734375" customWidth="1"/>
  </cols>
  <sheetData>
    <row r="1" spans="1:16" s="41" customFormat="1" ht="15.6" x14ac:dyDescent="0.3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1" customFormat="1" ht="15.6" x14ac:dyDescent="0.3">
      <c r="A2" s="110" t="s">
        <v>284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41" customFormat="1" ht="15.6" x14ac:dyDescent="0.3">
      <c r="A3" s="109" t="s">
        <v>287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1" customFormat="1" ht="16.95" customHeight="1" x14ac:dyDescent="0.3">
      <c r="A4" s="111">
        <v>44870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x14ac:dyDescent="0.3">
      <c r="A5" s="122" t="s">
        <v>272</v>
      </c>
      <c r="B5" s="127" t="s">
        <v>273</v>
      </c>
      <c r="C5" s="128"/>
      <c r="D5" s="122" t="s">
        <v>274</v>
      </c>
      <c r="E5" s="122" t="s">
        <v>0</v>
      </c>
      <c r="F5" s="122" t="s">
        <v>275</v>
      </c>
      <c r="G5" s="122" t="s">
        <v>276</v>
      </c>
      <c r="H5" s="122" t="s">
        <v>277</v>
      </c>
      <c r="I5" s="122" t="s">
        <v>278</v>
      </c>
      <c r="J5" s="126" t="s">
        <v>279</v>
      </c>
      <c r="K5" s="126"/>
      <c r="L5" s="126"/>
      <c r="M5" s="126"/>
      <c r="N5" s="126"/>
      <c r="O5" s="125" t="s">
        <v>280</v>
      </c>
      <c r="P5" s="126" t="s">
        <v>281</v>
      </c>
    </row>
    <row r="6" spans="1:16" x14ac:dyDescent="0.3">
      <c r="A6" s="122"/>
      <c r="B6" s="129"/>
      <c r="C6" s="130"/>
      <c r="D6" s="122"/>
      <c r="E6" s="122"/>
      <c r="F6" s="122"/>
      <c r="G6" s="122"/>
      <c r="H6" s="122"/>
      <c r="I6" s="122"/>
      <c r="J6" s="72">
        <v>1</v>
      </c>
      <c r="K6" s="72">
        <v>2</v>
      </c>
      <c r="L6" s="72">
        <v>3</v>
      </c>
      <c r="M6" s="72">
        <v>4</v>
      </c>
      <c r="N6" s="72">
        <v>5</v>
      </c>
      <c r="O6" s="125"/>
      <c r="P6" s="126"/>
    </row>
    <row r="7" spans="1:16" ht="25.2" customHeight="1" x14ac:dyDescent="0.3">
      <c r="A7" s="47">
        <v>1</v>
      </c>
      <c r="B7" s="63" t="s">
        <v>341</v>
      </c>
      <c r="C7" s="63">
        <v>3</v>
      </c>
      <c r="D7" s="9" t="s">
        <v>203</v>
      </c>
      <c r="E7" s="1">
        <v>39048</v>
      </c>
      <c r="F7" s="70" t="s">
        <v>294</v>
      </c>
      <c r="G7" s="48">
        <v>10</v>
      </c>
      <c r="H7" s="21" t="s">
        <v>1</v>
      </c>
      <c r="I7" s="9" t="s">
        <v>207</v>
      </c>
      <c r="J7" s="50">
        <v>7</v>
      </c>
      <c r="K7" s="50">
        <v>7</v>
      </c>
      <c r="L7" s="50">
        <v>7</v>
      </c>
      <c r="M7" s="50">
        <v>7</v>
      </c>
      <c r="N7" s="50">
        <v>7</v>
      </c>
      <c r="O7" s="51">
        <f t="shared" ref="O7:O30" si="0">SUM(J7:N7)</f>
        <v>35</v>
      </c>
      <c r="P7" s="91" t="s">
        <v>1</v>
      </c>
    </row>
    <row r="8" spans="1:16" ht="25.2" customHeight="1" x14ac:dyDescent="0.3">
      <c r="A8" s="47">
        <v>2</v>
      </c>
      <c r="B8" s="63" t="s">
        <v>341</v>
      </c>
      <c r="C8" s="63">
        <v>11</v>
      </c>
      <c r="D8" s="9" t="s">
        <v>41</v>
      </c>
      <c r="E8" s="1">
        <v>39351</v>
      </c>
      <c r="F8" s="70" t="s">
        <v>291</v>
      </c>
      <c r="G8" s="48">
        <v>10</v>
      </c>
      <c r="H8" s="7" t="s">
        <v>1</v>
      </c>
      <c r="I8" s="9" t="s">
        <v>43</v>
      </c>
      <c r="J8" s="50">
        <v>7</v>
      </c>
      <c r="K8" s="50">
        <v>7</v>
      </c>
      <c r="L8" s="50">
        <v>7</v>
      </c>
      <c r="M8" s="50">
        <v>6</v>
      </c>
      <c r="N8" s="50">
        <v>1</v>
      </c>
      <c r="O8" s="51">
        <f t="shared" si="0"/>
        <v>28</v>
      </c>
      <c r="P8" s="91" t="s">
        <v>1</v>
      </c>
    </row>
    <row r="9" spans="1:16" ht="27.6" customHeight="1" x14ac:dyDescent="0.3">
      <c r="A9" s="47">
        <v>3</v>
      </c>
      <c r="B9" s="63" t="s">
        <v>341</v>
      </c>
      <c r="C9" s="63">
        <v>7</v>
      </c>
      <c r="D9" s="9" t="s">
        <v>147</v>
      </c>
      <c r="E9" s="25">
        <v>39001</v>
      </c>
      <c r="F9" s="70" t="s">
        <v>295</v>
      </c>
      <c r="G9" s="48">
        <v>10</v>
      </c>
      <c r="H9" s="7" t="s">
        <v>1</v>
      </c>
      <c r="I9" s="3" t="s">
        <v>265</v>
      </c>
      <c r="J9" s="50">
        <v>7</v>
      </c>
      <c r="K9" s="50">
        <v>7</v>
      </c>
      <c r="L9" s="50">
        <v>3</v>
      </c>
      <c r="M9" s="50">
        <v>1</v>
      </c>
      <c r="N9" s="50">
        <v>7</v>
      </c>
      <c r="O9" s="51">
        <f t="shared" si="0"/>
        <v>25</v>
      </c>
      <c r="P9" s="91" t="s">
        <v>9</v>
      </c>
    </row>
    <row r="10" spans="1:16" ht="25.8" customHeight="1" x14ac:dyDescent="0.3">
      <c r="A10" s="47">
        <v>4</v>
      </c>
      <c r="B10" s="63" t="s">
        <v>341</v>
      </c>
      <c r="C10" s="63">
        <v>19</v>
      </c>
      <c r="D10" s="9" t="s">
        <v>148</v>
      </c>
      <c r="E10" s="25">
        <v>39106</v>
      </c>
      <c r="F10" s="70" t="s">
        <v>295</v>
      </c>
      <c r="G10" s="48">
        <v>10</v>
      </c>
      <c r="H10" s="7" t="s">
        <v>1</v>
      </c>
      <c r="I10" s="3" t="s">
        <v>266</v>
      </c>
      <c r="J10" s="50">
        <v>7</v>
      </c>
      <c r="K10" s="50">
        <v>7</v>
      </c>
      <c r="L10" s="50">
        <v>7</v>
      </c>
      <c r="M10" s="50">
        <v>1</v>
      </c>
      <c r="N10" s="50">
        <v>1</v>
      </c>
      <c r="O10" s="51">
        <f t="shared" si="0"/>
        <v>23</v>
      </c>
      <c r="P10" s="91" t="s">
        <v>9</v>
      </c>
    </row>
    <row r="11" spans="1:16" ht="25.2" customHeight="1" x14ac:dyDescent="0.3">
      <c r="A11" s="47">
        <v>5</v>
      </c>
      <c r="B11" s="63" t="s">
        <v>341</v>
      </c>
      <c r="C11" s="63">
        <v>23</v>
      </c>
      <c r="D11" s="9" t="s">
        <v>42</v>
      </c>
      <c r="E11" s="1">
        <v>39452</v>
      </c>
      <c r="F11" s="70" t="s">
        <v>291</v>
      </c>
      <c r="G11" s="48">
        <v>10</v>
      </c>
      <c r="H11" s="7" t="s">
        <v>9</v>
      </c>
      <c r="I11" s="9" t="s">
        <v>43</v>
      </c>
      <c r="J11" s="50">
        <v>7</v>
      </c>
      <c r="K11" s="50">
        <v>7</v>
      </c>
      <c r="L11" s="50">
        <v>2</v>
      </c>
      <c r="M11" s="50">
        <v>7</v>
      </c>
      <c r="N11" s="50">
        <v>0</v>
      </c>
      <c r="O11" s="51">
        <f t="shared" si="0"/>
        <v>23</v>
      </c>
      <c r="P11" s="91" t="s">
        <v>9</v>
      </c>
    </row>
    <row r="12" spans="1:16" ht="25.2" customHeight="1" x14ac:dyDescent="0.3">
      <c r="A12" s="47">
        <v>6</v>
      </c>
      <c r="B12" s="63" t="s">
        <v>341</v>
      </c>
      <c r="C12" s="63">
        <v>4</v>
      </c>
      <c r="D12" s="9" t="s">
        <v>205</v>
      </c>
      <c r="E12" s="1">
        <v>39017</v>
      </c>
      <c r="F12" s="70" t="s">
        <v>294</v>
      </c>
      <c r="G12" s="48">
        <v>10</v>
      </c>
      <c r="H12" s="21" t="s">
        <v>9</v>
      </c>
      <c r="I12" s="9" t="s">
        <v>208</v>
      </c>
      <c r="J12" s="50">
        <v>7</v>
      </c>
      <c r="K12" s="50">
        <v>0</v>
      </c>
      <c r="L12" s="50">
        <v>3</v>
      </c>
      <c r="M12" s="50">
        <v>7</v>
      </c>
      <c r="N12" s="50">
        <v>0</v>
      </c>
      <c r="O12" s="51">
        <f t="shared" si="0"/>
        <v>17</v>
      </c>
      <c r="P12" s="91" t="s">
        <v>10</v>
      </c>
    </row>
    <row r="13" spans="1:16" ht="25.2" customHeight="1" x14ac:dyDescent="0.3">
      <c r="A13" s="47">
        <v>7</v>
      </c>
      <c r="B13" s="63" t="s">
        <v>341</v>
      </c>
      <c r="C13" s="63">
        <v>2</v>
      </c>
      <c r="D13" s="26" t="s">
        <v>344</v>
      </c>
      <c r="E13" s="27">
        <v>39207</v>
      </c>
      <c r="F13" s="70" t="s">
        <v>291</v>
      </c>
      <c r="G13" s="48">
        <v>10</v>
      </c>
      <c r="H13" s="7" t="s">
        <v>10</v>
      </c>
      <c r="I13" s="26" t="s">
        <v>43</v>
      </c>
      <c r="J13" s="50">
        <v>6</v>
      </c>
      <c r="K13" s="50">
        <v>1</v>
      </c>
      <c r="L13" s="50">
        <v>2</v>
      </c>
      <c r="M13" s="50">
        <v>7</v>
      </c>
      <c r="N13" s="50">
        <v>0</v>
      </c>
      <c r="O13" s="51">
        <f t="shared" si="0"/>
        <v>16</v>
      </c>
      <c r="P13" s="91" t="s">
        <v>10</v>
      </c>
    </row>
    <row r="14" spans="1:16" ht="25.2" customHeight="1" x14ac:dyDescent="0.3">
      <c r="A14" s="47">
        <v>8</v>
      </c>
      <c r="B14" s="63" t="s">
        <v>341</v>
      </c>
      <c r="C14" s="63">
        <v>20</v>
      </c>
      <c r="D14" s="9" t="s">
        <v>206</v>
      </c>
      <c r="E14" s="1">
        <v>39252</v>
      </c>
      <c r="F14" s="70" t="s">
        <v>294</v>
      </c>
      <c r="G14" s="48">
        <v>10</v>
      </c>
      <c r="H14" s="21" t="s">
        <v>9</v>
      </c>
      <c r="I14" s="9" t="s">
        <v>208</v>
      </c>
      <c r="J14" s="50">
        <v>2</v>
      </c>
      <c r="K14" s="50">
        <v>6</v>
      </c>
      <c r="L14" s="50">
        <v>7</v>
      </c>
      <c r="M14" s="50">
        <v>0</v>
      </c>
      <c r="N14" s="50">
        <v>1</v>
      </c>
      <c r="O14" s="51">
        <f t="shared" si="0"/>
        <v>16</v>
      </c>
      <c r="P14" s="91" t="s">
        <v>10</v>
      </c>
    </row>
    <row r="15" spans="1:16" ht="28.8" customHeight="1" x14ac:dyDescent="0.3">
      <c r="A15" s="47">
        <v>9</v>
      </c>
      <c r="B15" s="63" t="s">
        <v>341</v>
      </c>
      <c r="C15" s="63">
        <v>9</v>
      </c>
      <c r="D15" s="9" t="s">
        <v>149</v>
      </c>
      <c r="E15" s="25">
        <v>39016</v>
      </c>
      <c r="F15" s="70" t="s">
        <v>295</v>
      </c>
      <c r="G15" s="48">
        <v>10</v>
      </c>
      <c r="H15" s="7" t="s">
        <v>1</v>
      </c>
      <c r="I15" s="3" t="s">
        <v>265</v>
      </c>
      <c r="J15" s="50">
        <v>7</v>
      </c>
      <c r="K15" s="50">
        <v>0</v>
      </c>
      <c r="L15" s="50">
        <v>2</v>
      </c>
      <c r="M15" s="50">
        <v>3</v>
      </c>
      <c r="N15" s="50">
        <v>1</v>
      </c>
      <c r="O15" s="51">
        <f t="shared" si="0"/>
        <v>13</v>
      </c>
      <c r="P15" s="47"/>
    </row>
    <row r="16" spans="1:16" ht="27" customHeight="1" x14ac:dyDescent="0.3">
      <c r="A16" s="47">
        <v>10</v>
      </c>
      <c r="B16" s="63" t="s">
        <v>341</v>
      </c>
      <c r="C16" s="63">
        <v>1</v>
      </c>
      <c r="D16" s="3" t="s">
        <v>227</v>
      </c>
      <c r="E16" s="1">
        <v>39074</v>
      </c>
      <c r="F16" s="70" t="s">
        <v>304</v>
      </c>
      <c r="G16" s="48">
        <v>10</v>
      </c>
      <c r="H16" s="21" t="s">
        <v>1</v>
      </c>
      <c r="I16" s="3" t="s">
        <v>228</v>
      </c>
      <c r="J16" s="50">
        <v>6</v>
      </c>
      <c r="K16" s="50">
        <v>1</v>
      </c>
      <c r="L16" s="50">
        <v>1</v>
      </c>
      <c r="M16" s="50">
        <v>3</v>
      </c>
      <c r="N16" s="50">
        <v>1</v>
      </c>
      <c r="O16" s="51">
        <f t="shared" si="0"/>
        <v>12</v>
      </c>
      <c r="P16" s="47"/>
    </row>
    <row r="17" spans="1:16" ht="25.2" customHeight="1" x14ac:dyDescent="0.3">
      <c r="A17" s="47">
        <v>11</v>
      </c>
      <c r="B17" s="63" t="s">
        <v>341</v>
      </c>
      <c r="C17" s="63">
        <v>6</v>
      </c>
      <c r="D17" s="9" t="s">
        <v>271</v>
      </c>
      <c r="E17" s="1">
        <v>39043</v>
      </c>
      <c r="F17" s="70" t="s">
        <v>306</v>
      </c>
      <c r="G17" s="48">
        <v>10</v>
      </c>
      <c r="H17" s="7" t="s">
        <v>9</v>
      </c>
      <c r="I17" s="9" t="s">
        <v>174</v>
      </c>
      <c r="J17" s="50">
        <v>2</v>
      </c>
      <c r="K17" s="50">
        <v>1</v>
      </c>
      <c r="L17" s="50">
        <v>1</v>
      </c>
      <c r="M17" s="50">
        <v>7</v>
      </c>
      <c r="N17" s="50">
        <v>0</v>
      </c>
      <c r="O17" s="51">
        <f t="shared" si="0"/>
        <v>11</v>
      </c>
      <c r="P17" s="47"/>
    </row>
    <row r="18" spans="1:16" ht="25.2" customHeight="1" x14ac:dyDescent="0.3">
      <c r="A18" s="47">
        <v>12</v>
      </c>
      <c r="B18" s="63" t="s">
        <v>341</v>
      </c>
      <c r="C18" s="63">
        <v>10</v>
      </c>
      <c r="D18" s="8" t="s">
        <v>58</v>
      </c>
      <c r="E18" s="25">
        <v>39148</v>
      </c>
      <c r="F18" s="70" t="s">
        <v>300</v>
      </c>
      <c r="G18" s="48">
        <v>10</v>
      </c>
      <c r="H18" s="7" t="s">
        <v>1</v>
      </c>
      <c r="I18" s="13" t="s">
        <v>55</v>
      </c>
      <c r="J18" s="50">
        <v>7</v>
      </c>
      <c r="K18" s="50">
        <v>0</v>
      </c>
      <c r="L18" s="50">
        <v>1</v>
      </c>
      <c r="M18" s="50">
        <v>0</v>
      </c>
      <c r="N18" s="50">
        <v>0</v>
      </c>
      <c r="O18" s="51">
        <f t="shared" si="0"/>
        <v>8</v>
      </c>
      <c r="P18" s="47"/>
    </row>
    <row r="19" spans="1:16" ht="25.2" customHeight="1" x14ac:dyDescent="0.3">
      <c r="A19" s="47">
        <v>13</v>
      </c>
      <c r="B19" s="63" t="s">
        <v>341</v>
      </c>
      <c r="C19" s="63">
        <v>15</v>
      </c>
      <c r="D19" s="35" t="s">
        <v>251</v>
      </c>
      <c r="E19" s="25">
        <v>38862</v>
      </c>
      <c r="F19" s="70" t="s">
        <v>295</v>
      </c>
      <c r="G19" s="48">
        <v>10</v>
      </c>
      <c r="H19" s="7" t="s">
        <v>1</v>
      </c>
      <c r="I19" s="3" t="s">
        <v>265</v>
      </c>
      <c r="J19" s="50">
        <v>0</v>
      </c>
      <c r="K19" s="50">
        <v>0</v>
      </c>
      <c r="L19" s="50">
        <v>6</v>
      </c>
      <c r="M19" s="50">
        <v>0</v>
      </c>
      <c r="N19" s="50">
        <v>2</v>
      </c>
      <c r="O19" s="51">
        <f t="shared" si="0"/>
        <v>8</v>
      </c>
      <c r="P19" s="47"/>
    </row>
    <row r="20" spans="1:16" ht="25.2" customHeight="1" x14ac:dyDescent="0.3">
      <c r="A20" s="47">
        <v>14</v>
      </c>
      <c r="B20" s="63" t="s">
        <v>341</v>
      </c>
      <c r="C20" s="63">
        <v>18</v>
      </c>
      <c r="D20" s="9" t="s">
        <v>253</v>
      </c>
      <c r="E20" s="25">
        <v>39101</v>
      </c>
      <c r="F20" s="70" t="s">
        <v>295</v>
      </c>
      <c r="G20" s="48">
        <v>10</v>
      </c>
      <c r="H20" s="7" t="s">
        <v>1</v>
      </c>
      <c r="I20" s="3" t="s">
        <v>266</v>
      </c>
      <c r="J20" s="50">
        <v>1</v>
      </c>
      <c r="K20" s="50">
        <v>0</v>
      </c>
      <c r="L20" s="50">
        <v>7</v>
      </c>
      <c r="M20" s="50">
        <v>0</v>
      </c>
      <c r="N20" s="50">
        <v>0</v>
      </c>
      <c r="O20" s="51">
        <f t="shared" si="0"/>
        <v>8</v>
      </c>
      <c r="P20" s="47"/>
    </row>
    <row r="21" spans="1:16" ht="25.2" customHeight="1" x14ac:dyDescent="0.3">
      <c r="A21" s="47">
        <v>15</v>
      </c>
      <c r="B21" s="63" t="s">
        <v>341</v>
      </c>
      <c r="C21" s="63">
        <v>24</v>
      </c>
      <c r="D21" s="8" t="s">
        <v>47</v>
      </c>
      <c r="E21" s="25">
        <v>39393</v>
      </c>
      <c r="F21" s="70" t="s">
        <v>298</v>
      </c>
      <c r="G21" s="48">
        <v>10</v>
      </c>
      <c r="H21" s="7" t="s">
        <v>1</v>
      </c>
      <c r="I21" s="13" t="s">
        <v>48</v>
      </c>
      <c r="J21" s="50">
        <v>0</v>
      </c>
      <c r="K21" s="50">
        <v>0</v>
      </c>
      <c r="L21" s="50">
        <v>0</v>
      </c>
      <c r="M21" s="50">
        <v>7</v>
      </c>
      <c r="N21" s="50">
        <v>1</v>
      </c>
      <c r="O21" s="51">
        <f t="shared" si="0"/>
        <v>8</v>
      </c>
      <c r="P21" s="47"/>
    </row>
    <row r="22" spans="1:16" ht="25.2" customHeight="1" x14ac:dyDescent="0.3">
      <c r="A22" s="47">
        <v>16</v>
      </c>
      <c r="B22" s="63" t="s">
        <v>341</v>
      </c>
      <c r="C22" s="63">
        <v>8</v>
      </c>
      <c r="D22" s="35" t="s">
        <v>252</v>
      </c>
      <c r="E22" s="25">
        <v>39156</v>
      </c>
      <c r="F22" s="70" t="s">
        <v>295</v>
      </c>
      <c r="G22" s="48">
        <v>10</v>
      </c>
      <c r="H22" s="7" t="s">
        <v>1</v>
      </c>
      <c r="I22" s="3" t="s">
        <v>265</v>
      </c>
      <c r="J22" s="50">
        <v>7</v>
      </c>
      <c r="K22" s="50">
        <v>0</v>
      </c>
      <c r="L22" s="50">
        <v>0</v>
      </c>
      <c r="M22" s="50">
        <v>0</v>
      </c>
      <c r="N22" s="50">
        <v>0</v>
      </c>
      <c r="O22" s="51">
        <f t="shared" si="0"/>
        <v>7</v>
      </c>
      <c r="P22" s="47"/>
    </row>
    <row r="23" spans="1:16" ht="25.2" customHeight="1" x14ac:dyDescent="0.3">
      <c r="A23" s="47">
        <v>17</v>
      </c>
      <c r="B23" s="63" t="s">
        <v>341</v>
      </c>
      <c r="C23" s="63">
        <v>5</v>
      </c>
      <c r="D23" s="8" t="s">
        <v>15</v>
      </c>
      <c r="E23" s="25">
        <v>39094</v>
      </c>
      <c r="F23" s="82" t="s">
        <v>296</v>
      </c>
      <c r="G23" s="48">
        <v>10</v>
      </c>
      <c r="H23" s="7" t="s">
        <v>9</v>
      </c>
      <c r="I23" s="12" t="s">
        <v>343</v>
      </c>
      <c r="J23" s="50">
        <v>6</v>
      </c>
      <c r="K23" s="50">
        <v>0</v>
      </c>
      <c r="L23" s="50">
        <v>0</v>
      </c>
      <c r="M23" s="50">
        <v>0</v>
      </c>
      <c r="N23" s="50">
        <v>0</v>
      </c>
      <c r="O23" s="51">
        <f t="shared" si="0"/>
        <v>6</v>
      </c>
      <c r="P23" s="47"/>
    </row>
    <row r="24" spans="1:16" ht="25.2" customHeight="1" x14ac:dyDescent="0.3">
      <c r="A24" s="47">
        <v>18</v>
      </c>
      <c r="B24" s="63" t="s">
        <v>341</v>
      </c>
      <c r="C24" s="63">
        <v>16</v>
      </c>
      <c r="D24" s="8" t="s">
        <v>59</v>
      </c>
      <c r="E24" s="25">
        <v>39131</v>
      </c>
      <c r="F24" s="70" t="s">
        <v>301</v>
      </c>
      <c r="G24" s="48">
        <v>10</v>
      </c>
      <c r="H24" s="7" t="s">
        <v>1</v>
      </c>
      <c r="I24" s="13" t="s">
        <v>60</v>
      </c>
      <c r="J24" s="50">
        <v>2</v>
      </c>
      <c r="K24" s="50">
        <v>0</v>
      </c>
      <c r="L24" s="50">
        <v>1</v>
      </c>
      <c r="M24" s="50">
        <v>1</v>
      </c>
      <c r="N24" s="50">
        <v>1</v>
      </c>
      <c r="O24" s="51">
        <f t="shared" si="0"/>
        <v>5</v>
      </c>
      <c r="P24" s="47"/>
    </row>
    <row r="25" spans="1:16" ht="29.4" customHeight="1" x14ac:dyDescent="0.3">
      <c r="A25" s="47">
        <v>19</v>
      </c>
      <c r="B25" s="63" t="s">
        <v>341</v>
      </c>
      <c r="C25" s="63">
        <v>17</v>
      </c>
      <c r="D25" s="8" t="s">
        <v>32</v>
      </c>
      <c r="E25" s="25">
        <v>38978</v>
      </c>
      <c r="F25" s="70" t="s">
        <v>299</v>
      </c>
      <c r="G25" s="48">
        <v>10</v>
      </c>
      <c r="H25" s="7" t="s">
        <v>1</v>
      </c>
      <c r="I25" s="12" t="s">
        <v>27</v>
      </c>
      <c r="J25" s="50">
        <v>1</v>
      </c>
      <c r="K25" s="50">
        <v>3</v>
      </c>
      <c r="L25" s="50">
        <v>0</v>
      </c>
      <c r="M25" s="50">
        <v>1</v>
      </c>
      <c r="N25" s="50">
        <v>0</v>
      </c>
      <c r="O25" s="51">
        <f t="shared" si="0"/>
        <v>5</v>
      </c>
      <c r="P25" s="47"/>
    </row>
    <row r="26" spans="1:16" ht="25.2" customHeight="1" x14ac:dyDescent="0.3">
      <c r="A26" s="47">
        <v>20</v>
      </c>
      <c r="B26" s="63" t="s">
        <v>341</v>
      </c>
      <c r="C26" s="63">
        <v>21</v>
      </c>
      <c r="D26" s="8" t="s">
        <v>135</v>
      </c>
      <c r="E26" s="25">
        <v>39168</v>
      </c>
      <c r="F26" s="70" t="s">
        <v>303</v>
      </c>
      <c r="G26" s="48">
        <v>10</v>
      </c>
      <c r="H26" s="17" t="s">
        <v>9</v>
      </c>
      <c r="I26" s="6" t="s">
        <v>131</v>
      </c>
      <c r="J26" s="50">
        <v>1</v>
      </c>
      <c r="K26" s="50">
        <v>1</v>
      </c>
      <c r="L26" s="50">
        <v>1</v>
      </c>
      <c r="M26" s="50">
        <v>1</v>
      </c>
      <c r="N26" s="50">
        <v>1</v>
      </c>
      <c r="O26" s="51">
        <f t="shared" si="0"/>
        <v>5</v>
      </c>
      <c r="P26" s="47"/>
    </row>
    <row r="27" spans="1:16" ht="29.4" customHeight="1" x14ac:dyDescent="0.3">
      <c r="A27" s="47">
        <v>21</v>
      </c>
      <c r="B27" s="63" t="s">
        <v>341</v>
      </c>
      <c r="C27" s="63">
        <v>14</v>
      </c>
      <c r="D27" s="9" t="s">
        <v>204</v>
      </c>
      <c r="E27" s="1">
        <v>39187</v>
      </c>
      <c r="F27" s="70" t="s">
        <v>294</v>
      </c>
      <c r="G27" s="48">
        <v>10</v>
      </c>
      <c r="H27" s="21" t="s">
        <v>9</v>
      </c>
      <c r="I27" s="9" t="s">
        <v>207</v>
      </c>
      <c r="J27" s="50">
        <v>0</v>
      </c>
      <c r="K27" s="50">
        <v>0</v>
      </c>
      <c r="L27" s="50">
        <v>3</v>
      </c>
      <c r="M27" s="50">
        <v>0</v>
      </c>
      <c r="N27" s="50">
        <v>1</v>
      </c>
      <c r="O27" s="51">
        <f t="shared" si="0"/>
        <v>4</v>
      </c>
      <c r="P27" s="47"/>
    </row>
    <row r="28" spans="1:16" ht="25.2" customHeight="1" x14ac:dyDescent="0.3">
      <c r="A28" s="47">
        <v>22</v>
      </c>
      <c r="B28" s="63" t="s">
        <v>341</v>
      </c>
      <c r="C28" s="63">
        <v>22</v>
      </c>
      <c r="D28" s="9" t="s">
        <v>269</v>
      </c>
      <c r="E28" s="1">
        <v>38679</v>
      </c>
      <c r="F28" s="70" t="s">
        <v>305</v>
      </c>
      <c r="G28" s="48">
        <v>10</v>
      </c>
      <c r="H28" s="7" t="s">
        <v>1</v>
      </c>
      <c r="I28" s="9" t="s">
        <v>270</v>
      </c>
      <c r="J28" s="50">
        <v>0</v>
      </c>
      <c r="K28" s="50">
        <v>0</v>
      </c>
      <c r="L28" s="50">
        <v>0</v>
      </c>
      <c r="M28" s="50">
        <v>3</v>
      </c>
      <c r="N28" s="50">
        <v>1</v>
      </c>
      <c r="O28" s="51">
        <f t="shared" si="0"/>
        <v>4</v>
      </c>
      <c r="P28" s="47"/>
    </row>
    <row r="29" spans="1:16" ht="25.2" customHeight="1" x14ac:dyDescent="0.3">
      <c r="A29" s="47">
        <v>23</v>
      </c>
      <c r="B29" s="63" t="s">
        <v>341</v>
      </c>
      <c r="C29" s="63">
        <v>12</v>
      </c>
      <c r="D29" s="12" t="s">
        <v>122</v>
      </c>
      <c r="E29" s="16">
        <v>39297</v>
      </c>
      <c r="F29" s="70" t="s">
        <v>302</v>
      </c>
      <c r="G29" s="48">
        <v>10</v>
      </c>
      <c r="H29" s="7" t="s">
        <v>1</v>
      </c>
      <c r="I29" s="12" t="s">
        <v>123</v>
      </c>
      <c r="J29" s="50">
        <v>1</v>
      </c>
      <c r="K29" s="50">
        <v>1</v>
      </c>
      <c r="L29" s="50">
        <v>0</v>
      </c>
      <c r="M29" s="50">
        <v>1</v>
      </c>
      <c r="N29" s="50">
        <v>0</v>
      </c>
      <c r="O29" s="51">
        <f t="shared" si="0"/>
        <v>3</v>
      </c>
      <c r="P29" s="47"/>
    </row>
    <row r="30" spans="1:16" s="52" customFormat="1" ht="25.2" customHeight="1" x14ac:dyDescent="0.25">
      <c r="A30" s="47">
        <v>24</v>
      </c>
      <c r="B30" s="63" t="s">
        <v>341</v>
      </c>
      <c r="C30" s="63">
        <v>13</v>
      </c>
      <c r="D30" s="55" t="s">
        <v>290</v>
      </c>
      <c r="E30" s="64">
        <v>38903</v>
      </c>
      <c r="F30" s="49" t="s">
        <v>307</v>
      </c>
      <c r="G30" s="48">
        <v>10</v>
      </c>
      <c r="H30" s="48">
        <v>1</v>
      </c>
      <c r="I30" s="49" t="s">
        <v>342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f t="shared" si="0"/>
        <v>0</v>
      </c>
      <c r="P30" s="47"/>
    </row>
    <row r="32" spans="1:16" ht="15.6" x14ac:dyDescent="0.3">
      <c r="D32" s="38" t="s">
        <v>355</v>
      </c>
      <c r="E32" s="38"/>
      <c r="F32" s="38" t="s">
        <v>359</v>
      </c>
      <c r="G32" s="38"/>
    </row>
    <row r="33" spans="4:7" ht="15.6" x14ac:dyDescent="0.3">
      <c r="D33" s="38"/>
      <c r="E33" s="38"/>
      <c r="F33" s="38"/>
      <c r="G33" s="38"/>
    </row>
    <row r="34" spans="4:7" ht="15.6" x14ac:dyDescent="0.3">
      <c r="D34" s="38" t="s">
        <v>354</v>
      </c>
      <c r="E34" s="38"/>
      <c r="F34" s="38" t="s">
        <v>353</v>
      </c>
      <c r="G34" s="38"/>
    </row>
    <row r="35" spans="4:7" ht="15.6" x14ac:dyDescent="0.3">
      <c r="D35" s="38"/>
      <c r="E35" s="38"/>
      <c r="F35" s="38" t="s">
        <v>358</v>
      </c>
      <c r="G35" s="38"/>
    </row>
    <row r="36" spans="4:7" ht="15.6" x14ac:dyDescent="0.3">
      <c r="D36" s="38"/>
      <c r="E36" s="38"/>
      <c r="F36" s="38" t="s">
        <v>360</v>
      </c>
      <c r="G36" s="38"/>
    </row>
    <row r="37" spans="4:7" ht="17.399999999999999" x14ac:dyDescent="0.35">
      <c r="D37" s="73"/>
      <c r="E37" s="73"/>
    </row>
    <row r="38" spans="4:7" ht="17.399999999999999" x14ac:dyDescent="0.35">
      <c r="D38" s="73"/>
      <c r="E38" s="73"/>
    </row>
    <row r="39" spans="4:7" ht="17.399999999999999" x14ac:dyDescent="0.35">
      <c r="D39" s="73"/>
      <c r="E39" s="73"/>
    </row>
    <row r="40" spans="4:7" ht="17.399999999999999" x14ac:dyDescent="0.35">
      <c r="D40" s="73"/>
      <c r="E40" s="73"/>
    </row>
    <row r="41" spans="4:7" ht="17.399999999999999" x14ac:dyDescent="0.35">
      <c r="D41" s="73"/>
      <c r="E41" s="73"/>
    </row>
  </sheetData>
  <mergeCells count="15">
    <mergeCell ref="A1:P1"/>
    <mergeCell ref="A2:P2"/>
    <mergeCell ref="A3:P3"/>
    <mergeCell ref="A4:P4"/>
    <mergeCell ref="A5:A6"/>
    <mergeCell ref="B5:C6"/>
    <mergeCell ref="D5:D6"/>
    <mergeCell ref="E5:E6"/>
    <mergeCell ref="F5:F6"/>
    <mergeCell ref="G5:G6"/>
    <mergeCell ref="H5:H6"/>
    <mergeCell ref="I5:I6"/>
    <mergeCell ref="J5:N5"/>
    <mergeCell ref="O5:O6"/>
    <mergeCell ref="P5:P6"/>
  </mergeCells>
  <pageMargins left="0.70866141732283472" right="0.70866141732283472" top="0.15748031496062992" bottom="0.15748031496062992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zoomScale="70" zoomScaleNormal="70" workbookViewId="0">
      <selection activeCell="U14" sqref="U14"/>
    </sheetView>
  </sheetViews>
  <sheetFormatPr defaultRowHeight="14.4" x14ac:dyDescent="0.3"/>
  <cols>
    <col min="1" max="1" width="3.77734375" customWidth="1"/>
    <col min="2" max="2" width="3.77734375" hidden="1" customWidth="1"/>
    <col min="3" max="3" width="5.77734375" hidden="1" customWidth="1"/>
    <col min="4" max="4" width="36.77734375" customWidth="1"/>
    <col min="5" max="5" width="17" customWidth="1"/>
    <col min="6" max="6" width="49.5546875" customWidth="1"/>
    <col min="7" max="8" width="9.21875" customWidth="1"/>
    <col min="9" max="9" width="31.77734375" customWidth="1"/>
    <col min="10" max="10" width="4.44140625" customWidth="1"/>
    <col min="11" max="11" width="4.21875" customWidth="1"/>
    <col min="12" max="12" width="4.77734375" customWidth="1"/>
    <col min="13" max="14" width="4.21875" customWidth="1"/>
    <col min="15" max="15" width="6.6640625" customWidth="1"/>
    <col min="16" max="16" width="5.5546875" customWidth="1"/>
  </cols>
  <sheetData>
    <row r="1" spans="1:16" ht="15.6" x14ac:dyDescent="0.3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6" x14ac:dyDescent="0.3">
      <c r="A2" s="110" t="s">
        <v>284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6" x14ac:dyDescent="0.3">
      <c r="A3" s="109" t="s">
        <v>286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.6" x14ac:dyDescent="0.3">
      <c r="A4" s="111">
        <v>44870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x14ac:dyDescent="0.3">
      <c r="A5" s="122" t="s">
        <v>272</v>
      </c>
      <c r="B5" s="127" t="s">
        <v>273</v>
      </c>
      <c r="C5" s="128"/>
      <c r="D5" s="122" t="s">
        <v>274</v>
      </c>
      <c r="E5" s="122" t="s">
        <v>0</v>
      </c>
      <c r="F5" s="122" t="s">
        <v>275</v>
      </c>
      <c r="G5" s="122" t="s">
        <v>276</v>
      </c>
      <c r="H5" s="122" t="s">
        <v>277</v>
      </c>
      <c r="I5" s="122" t="s">
        <v>278</v>
      </c>
      <c r="J5" s="123" t="s">
        <v>279</v>
      </c>
      <c r="K5" s="124"/>
      <c r="L5" s="124"/>
      <c r="M5" s="124"/>
      <c r="N5" s="124"/>
      <c r="O5" s="125" t="s">
        <v>280</v>
      </c>
      <c r="P5" s="126" t="s">
        <v>281</v>
      </c>
    </row>
    <row r="6" spans="1:16" ht="24.6" customHeight="1" x14ac:dyDescent="0.3">
      <c r="A6" s="122"/>
      <c r="B6" s="129"/>
      <c r="C6" s="130"/>
      <c r="D6" s="122"/>
      <c r="E6" s="122"/>
      <c r="F6" s="122"/>
      <c r="G6" s="122"/>
      <c r="H6" s="122"/>
      <c r="I6" s="122"/>
      <c r="J6" s="72">
        <v>1</v>
      </c>
      <c r="K6" s="72">
        <v>2</v>
      </c>
      <c r="L6" s="72">
        <v>3</v>
      </c>
      <c r="M6" s="72">
        <v>4</v>
      </c>
      <c r="N6" s="72">
        <v>5</v>
      </c>
      <c r="O6" s="125"/>
      <c r="P6" s="126"/>
    </row>
    <row r="7" spans="1:16" ht="33" customHeight="1" x14ac:dyDescent="0.3">
      <c r="A7" s="47">
        <v>1</v>
      </c>
      <c r="B7" s="63" t="s">
        <v>339</v>
      </c>
      <c r="C7" s="63">
        <v>10</v>
      </c>
      <c r="D7" s="28" t="s">
        <v>233</v>
      </c>
      <c r="E7" s="27">
        <v>38930</v>
      </c>
      <c r="F7" s="70" t="s">
        <v>291</v>
      </c>
      <c r="G7" s="48">
        <v>11</v>
      </c>
      <c r="H7" s="29" t="s">
        <v>10</v>
      </c>
      <c r="I7" s="28" t="s">
        <v>46</v>
      </c>
      <c r="J7" s="50">
        <v>4</v>
      </c>
      <c r="K7" s="50">
        <v>0</v>
      </c>
      <c r="L7" s="50">
        <v>6</v>
      </c>
      <c r="M7" s="50">
        <v>3</v>
      </c>
      <c r="N7" s="50">
        <v>6</v>
      </c>
      <c r="O7" s="51">
        <f t="shared" ref="O7:O22" si="0">SUM(J7:N7)</f>
        <v>19</v>
      </c>
      <c r="P7" s="91" t="s">
        <v>1</v>
      </c>
    </row>
    <row r="8" spans="1:16" ht="33" customHeight="1" x14ac:dyDescent="0.3">
      <c r="A8" s="47">
        <v>2</v>
      </c>
      <c r="B8" s="63" t="s">
        <v>339</v>
      </c>
      <c r="C8" s="63">
        <v>12</v>
      </c>
      <c r="D8" s="3" t="s">
        <v>150</v>
      </c>
      <c r="E8" s="25">
        <v>38759</v>
      </c>
      <c r="F8" s="70" t="s">
        <v>295</v>
      </c>
      <c r="G8" s="48">
        <v>11</v>
      </c>
      <c r="H8" s="7" t="s">
        <v>1</v>
      </c>
      <c r="I8" s="12" t="s">
        <v>151</v>
      </c>
      <c r="J8" s="50">
        <v>3</v>
      </c>
      <c r="K8" s="92">
        <v>7</v>
      </c>
      <c r="L8" s="92">
        <v>6</v>
      </c>
      <c r="M8" s="92">
        <v>2</v>
      </c>
      <c r="N8" s="50">
        <v>0</v>
      </c>
      <c r="O8" s="51">
        <f t="shared" si="0"/>
        <v>18</v>
      </c>
      <c r="P8" s="91" t="s">
        <v>1</v>
      </c>
    </row>
    <row r="9" spans="1:16" ht="30.6" customHeight="1" x14ac:dyDescent="0.3">
      <c r="A9" s="47">
        <v>3</v>
      </c>
      <c r="B9" s="63" t="s">
        <v>339</v>
      </c>
      <c r="C9" s="63">
        <v>7</v>
      </c>
      <c r="D9" s="28" t="s">
        <v>231</v>
      </c>
      <c r="E9" s="27">
        <v>38713</v>
      </c>
      <c r="F9" s="70" t="s">
        <v>291</v>
      </c>
      <c r="G9" s="48">
        <v>11</v>
      </c>
      <c r="H9" s="29" t="s">
        <v>1</v>
      </c>
      <c r="I9" s="28" t="s">
        <v>46</v>
      </c>
      <c r="J9" s="50">
        <v>7</v>
      </c>
      <c r="K9" s="92">
        <v>1</v>
      </c>
      <c r="L9" s="92">
        <v>6</v>
      </c>
      <c r="M9" s="92">
        <v>2</v>
      </c>
      <c r="N9" s="50">
        <v>0</v>
      </c>
      <c r="O9" s="51">
        <f t="shared" si="0"/>
        <v>16</v>
      </c>
      <c r="P9" s="91" t="s">
        <v>9</v>
      </c>
    </row>
    <row r="10" spans="1:16" ht="31.8" customHeight="1" x14ac:dyDescent="0.3">
      <c r="A10" s="47">
        <v>4</v>
      </c>
      <c r="B10" s="63" t="s">
        <v>339</v>
      </c>
      <c r="C10" s="63">
        <v>13</v>
      </c>
      <c r="D10" s="3" t="s">
        <v>247</v>
      </c>
      <c r="E10" s="1">
        <v>38893</v>
      </c>
      <c r="F10" s="70" t="s">
        <v>295</v>
      </c>
      <c r="G10" s="48">
        <v>11</v>
      </c>
      <c r="H10" s="21" t="s">
        <v>1</v>
      </c>
      <c r="I10" s="12" t="s">
        <v>151</v>
      </c>
      <c r="J10" s="50">
        <v>1</v>
      </c>
      <c r="K10" s="92">
        <v>7</v>
      </c>
      <c r="L10" s="92">
        <v>1</v>
      </c>
      <c r="M10" s="92">
        <v>7</v>
      </c>
      <c r="N10" s="50">
        <v>0</v>
      </c>
      <c r="O10" s="51">
        <f t="shared" si="0"/>
        <v>16</v>
      </c>
      <c r="P10" s="91" t="s">
        <v>9</v>
      </c>
    </row>
    <row r="11" spans="1:16" ht="33" customHeight="1" x14ac:dyDescent="0.3">
      <c r="A11" s="47">
        <v>5</v>
      </c>
      <c r="B11" s="63" t="s">
        <v>339</v>
      </c>
      <c r="C11" s="63">
        <v>4</v>
      </c>
      <c r="D11" s="3" t="s">
        <v>45</v>
      </c>
      <c r="E11" s="1">
        <v>38817</v>
      </c>
      <c r="F11" s="70" t="s">
        <v>291</v>
      </c>
      <c r="G11" s="48">
        <v>11</v>
      </c>
      <c r="H11" s="7" t="s">
        <v>9</v>
      </c>
      <c r="I11" s="9" t="s">
        <v>46</v>
      </c>
      <c r="J11" s="50">
        <v>7</v>
      </c>
      <c r="K11" s="92">
        <v>1</v>
      </c>
      <c r="L11" s="92">
        <v>7</v>
      </c>
      <c r="M11" s="92">
        <v>0</v>
      </c>
      <c r="N11" s="50">
        <v>0</v>
      </c>
      <c r="O11" s="51">
        <f t="shared" si="0"/>
        <v>15</v>
      </c>
      <c r="P11" s="91" t="s">
        <v>10</v>
      </c>
    </row>
    <row r="12" spans="1:16" ht="33" customHeight="1" x14ac:dyDescent="0.3">
      <c r="A12" s="47">
        <v>6</v>
      </c>
      <c r="B12" s="63" t="s">
        <v>339</v>
      </c>
      <c r="C12" s="63">
        <v>1</v>
      </c>
      <c r="D12" s="28" t="s">
        <v>232</v>
      </c>
      <c r="E12" s="27">
        <v>38684</v>
      </c>
      <c r="F12" s="70" t="s">
        <v>291</v>
      </c>
      <c r="G12" s="48">
        <v>11</v>
      </c>
      <c r="H12" s="29" t="s">
        <v>9</v>
      </c>
      <c r="I12" s="28" t="s">
        <v>46</v>
      </c>
      <c r="J12" s="50">
        <v>7</v>
      </c>
      <c r="K12" s="50">
        <v>1</v>
      </c>
      <c r="L12" s="50">
        <v>4</v>
      </c>
      <c r="M12" s="50">
        <v>1</v>
      </c>
      <c r="N12" s="50">
        <v>1</v>
      </c>
      <c r="O12" s="51">
        <f t="shared" si="0"/>
        <v>14</v>
      </c>
      <c r="P12" s="47"/>
    </row>
    <row r="13" spans="1:16" ht="25.2" customHeight="1" x14ac:dyDescent="0.3">
      <c r="A13" s="47">
        <v>7</v>
      </c>
      <c r="B13" s="63" t="s">
        <v>339</v>
      </c>
      <c r="C13" s="63">
        <v>9</v>
      </c>
      <c r="D13" s="28" t="s">
        <v>230</v>
      </c>
      <c r="E13" s="27">
        <v>38767</v>
      </c>
      <c r="F13" s="70" t="s">
        <v>291</v>
      </c>
      <c r="G13" s="48">
        <v>11</v>
      </c>
      <c r="H13" s="29" t="s">
        <v>1</v>
      </c>
      <c r="I13" s="28" t="s">
        <v>46</v>
      </c>
      <c r="J13" s="50">
        <v>4</v>
      </c>
      <c r="K13" s="50">
        <v>0</v>
      </c>
      <c r="L13" s="50">
        <v>3</v>
      </c>
      <c r="M13" s="50">
        <v>7</v>
      </c>
      <c r="N13" s="50">
        <v>0</v>
      </c>
      <c r="O13" s="51">
        <f t="shared" si="0"/>
        <v>14</v>
      </c>
      <c r="P13" s="47"/>
    </row>
    <row r="14" spans="1:16" ht="27" customHeight="1" x14ac:dyDescent="0.3">
      <c r="A14" s="47">
        <v>8</v>
      </c>
      <c r="B14" s="63" t="s">
        <v>339</v>
      </c>
      <c r="C14" s="63">
        <v>5</v>
      </c>
      <c r="D14" s="3" t="s">
        <v>202</v>
      </c>
      <c r="E14" s="1">
        <v>38918</v>
      </c>
      <c r="F14" s="70" t="s">
        <v>294</v>
      </c>
      <c r="G14" s="48">
        <v>11</v>
      </c>
      <c r="H14" s="21" t="s">
        <v>1</v>
      </c>
      <c r="I14" s="3" t="s">
        <v>223</v>
      </c>
      <c r="J14" s="50">
        <v>7</v>
      </c>
      <c r="K14" s="50">
        <v>0</v>
      </c>
      <c r="L14" s="50">
        <v>2</v>
      </c>
      <c r="M14" s="50">
        <v>2</v>
      </c>
      <c r="N14" s="50">
        <v>2</v>
      </c>
      <c r="O14" s="51">
        <f t="shared" si="0"/>
        <v>13</v>
      </c>
      <c r="P14" s="47"/>
    </row>
    <row r="15" spans="1:16" ht="25.2" customHeight="1" x14ac:dyDescent="0.3">
      <c r="A15" s="47">
        <v>9</v>
      </c>
      <c r="B15" s="63" t="s">
        <v>339</v>
      </c>
      <c r="C15" s="63">
        <v>15</v>
      </c>
      <c r="D15" s="6" t="s">
        <v>18</v>
      </c>
      <c r="E15" s="25">
        <v>38694</v>
      </c>
      <c r="F15" s="70" t="s">
        <v>296</v>
      </c>
      <c r="G15" s="48">
        <v>11</v>
      </c>
      <c r="H15" s="7" t="s">
        <v>1</v>
      </c>
      <c r="I15" s="12" t="s">
        <v>267</v>
      </c>
      <c r="J15" s="50">
        <v>1</v>
      </c>
      <c r="K15" s="50">
        <v>0</v>
      </c>
      <c r="L15" s="50">
        <v>3</v>
      </c>
      <c r="M15" s="50">
        <v>1</v>
      </c>
      <c r="N15" s="50">
        <v>7</v>
      </c>
      <c r="O15" s="51">
        <f t="shared" si="0"/>
        <v>12</v>
      </c>
      <c r="P15" s="47"/>
    </row>
    <row r="16" spans="1:16" ht="29.25" customHeight="1" x14ac:dyDescent="0.3">
      <c r="A16" s="47">
        <v>10</v>
      </c>
      <c r="B16" s="63" t="s">
        <v>339</v>
      </c>
      <c r="C16" s="63">
        <v>3</v>
      </c>
      <c r="D16" s="3" t="s">
        <v>254</v>
      </c>
      <c r="E16" s="25">
        <v>38942</v>
      </c>
      <c r="F16" s="70" t="s">
        <v>295</v>
      </c>
      <c r="G16" s="48">
        <v>11</v>
      </c>
      <c r="H16" s="21" t="s">
        <v>1</v>
      </c>
      <c r="I16" s="3" t="s">
        <v>266</v>
      </c>
      <c r="J16" s="50">
        <v>7</v>
      </c>
      <c r="K16" s="50">
        <v>0</v>
      </c>
      <c r="L16" s="50">
        <v>0</v>
      </c>
      <c r="M16" s="50">
        <v>2</v>
      </c>
      <c r="N16" s="50">
        <v>0</v>
      </c>
      <c r="O16" s="51">
        <f t="shared" si="0"/>
        <v>9</v>
      </c>
      <c r="P16" s="47"/>
    </row>
    <row r="17" spans="1:16" ht="37.5" customHeight="1" x14ac:dyDescent="0.3">
      <c r="A17" s="47">
        <v>11</v>
      </c>
      <c r="B17" s="63" t="s">
        <v>339</v>
      </c>
      <c r="C17" s="63">
        <v>11</v>
      </c>
      <c r="D17" s="3" t="s">
        <v>249</v>
      </c>
      <c r="E17" s="25">
        <v>38858</v>
      </c>
      <c r="F17" s="70" t="s">
        <v>295</v>
      </c>
      <c r="G17" s="48">
        <v>11</v>
      </c>
      <c r="H17" s="21" t="s">
        <v>1</v>
      </c>
      <c r="I17" s="12" t="s">
        <v>151</v>
      </c>
      <c r="J17" s="50">
        <v>1</v>
      </c>
      <c r="K17" s="50">
        <v>0</v>
      </c>
      <c r="L17" s="50">
        <v>4</v>
      </c>
      <c r="M17" s="50">
        <v>2</v>
      </c>
      <c r="N17" s="50">
        <v>2</v>
      </c>
      <c r="O17" s="51">
        <f t="shared" si="0"/>
        <v>9</v>
      </c>
      <c r="P17" s="47"/>
    </row>
    <row r="18" spans="1:16" ht="25.2" customHeight="1" x14ac:dyDescent="0.3">
      <c r="A18" s="47">
        <v>12</v>
      </c>
      <c r="B18" s="63" t="s">
        <v>339</v>
      </c>
      <c r="C18" s="63">
        <v>14</v>
      </c>
      <c r="D18" s="3" t="s">
        <v>44</v>
      </c>
      <c r="E18" s="1">
        <v>38865</v>
      </c>
      <c r="F18" s="70" t="s">
        <v>291</v>
      </c>
      <c r="G18" s="48">
        <v>11</v>
      </c>
      <c r="H18" s="7" t="s">
        <v>9</v>
      </c>
      <c r="I18" s="9" t="s">
        <v>46</v>
      </c>
      <c r="J18" s="50">
        <v>1</v>
      </c>
      <c r="K18" s="50">
        <v>0</v>
      </c>
      <c r="L18" s="50">
        <v>1</v>
      </c>
      <c r="M18" s="50">
        <v>7</v>
      </c>
      <c r="N18" s="50">
        <v>0</v>
      </c>
      <c r="O18" s="51">
        <f t="shared" si="0"/>
        <v>9</v>
      </c>
      <c r="P18" s="47"/>
    </row>
    <row r="19" spans="1:16" ht="33" customHeight="1" x14ac:dyDescent="0.3">
      <c r="A19" s="47">
        <v>13</v>
      </c>
      <c r="B19" s="63" t="s">
        <v>339</v>
      </c>
      <c r="C19" s="63">
        <v>6</v>
      </c>
      <c r="D19" s="3" t="s">
        <v>255</v>
      </c>
      <c r="E19" s="25">
        <v>38518</v>
      </c>
      <c r="F19" s="70" t="s">
        <v>295</v>
      </c>
      <c r="G19" s="48">
        <v>11</v>
      </c>
      <c r="H19" s="21" t="s">
        <v>1</v>
      </c>
      <c r="I19" s="3" t="s">
        <v>266</v>
      </c>
      <c r="J19" s="50">
        <v>7</v>
      </c>
      <c r="K19" s="50">
        <v>0</v>
      </c>
      <c r="L19" s="50">
        <v>0</v>
      </c>
      <c r="M19" s="50">
        <v>1</v>
      </c>
      <c r="N19" s="50">
        <v>0</v>
      </c>
      <c r="O19" s="51">
        <f t="shared" si="0"/>
        <v>8</v>
      </c>
      <c r="P19" s="47"/>
    </row>
    <row r="20" spans="1:16" ht="32.25" customHeight="1" x14ac:dyDescent="0.3">
      <c r="A20" s="47">
        <v>14</v>
      </c>
      <c r="B20" s="63" t="s">
        <v>339</v>
      </c>
      <c r="C20" s="63">
        <v>8</v>
      </c>
      <c r="D20" s="3" t="s">
        <v>340</v>
      </c>
      <c r="E20" s="1">
        <v>38952</v>
      </c>
      <c r="F20" s="70" t="s">
        <v>294</v>
      </c>
      <c r="G20" s="48">
        <v>11</v>
      </c>
      <c r="H20" s="21" t="s">
        <v>9</v>
      </c>
      <c r="I20" s="3" t="s">
        <v>268</v>
      </c>
      <c r="J20" s="50">
        <v>0</v>
      </c>
      <c r="K20" s="50">
        <v>0</v>
      </c>
      <c r="L20" s="50">
        <v>1</v>
      </c>
      <c r="M20" s="50">
        <v>1</v>
      </c>
      <c r="N20" s="50">
        <v>3</v>
      </c>
      <c r="O20" s="51">
        <f t="shared" si="0"/>
        <v>5</v>
      </c>
      <c r="P20" s="47"/>
    </row>
    <row r="21" spans="1:16" ht="29.25" customHeight="1" x14ac:dyDescent="0.3">
      <c r="A21" s="47">
        <v>15</v>
      </c>
      <c r="B21" s="63" t="s">
        <v>339</v>
      </c>
      <c r="C21" s="63">
        <v>16</v>
      </c>
      <c r="D21" s="2" t="s">
        <v>121</v>
      </c>
      <c r="E21" s="14">
        <v>38553</v>
      </c>
      <c r="F21" s="70" t="s">
        <v>297</v>
      </c>
      <c r="G21" s="48">
        <v>11</v>
      </c>
      <c r="H21" s="7" t="s">
        <v>1</v>
      </c>
      <c r="I21" s="13" t="s">
        <v>120</v>
      </c>
      <c r="J21" s="50">
        <v>1</v>
      </c>
      <c r="K21" s="50">
        <v>0</v>
      </c>
      <c r="L21" s="50">
        <v>3</v>
      </c>
      <c r="M21" s="50">
        <v>1</v>
      </c>
      <c r="N21" s="50">
        <v>0</v>
      </c>
      <c r="O21" s="51">
        <f t="shared" si="0"/>
        <v>5</v>
      </c>
      <c r="P21" s="47"/>
    </row>
    <row r="22" spans="1:16" ht="32.25" customHeight="1" x14ac:dyDescent="0.3">
      <c r="A22" s="47">
        <v>16</v>
      </c>
      <c r="B22" s="63" t="s">
        <v>339</v>
      </c>
      <c r="C22" s="63">
        <v>2</v>
      </c>
      <c r="D22" s="3" t="s">
        <v>248</v>
      </c>
      <c r="E22" s="25">
        <v>38572</v>
      </c>
      <c r="F22" s="70" t="s">
        <v>295</v>
      </c>
      <c r="G22" s="48">
        <v>11</v>
      </c>
      <c r="H22" s="21" t="s">
        <v>1</v>
      </c>
      <c r="I22" s="3" t="s">
        <v>250</v>
      </c>
      <c r="J22" s="50">
        <v>0</v>
      </c>
      <c r="K22" s="50">
        <v>0</v>
      </c>
      <c r="L22" s="50">
        <v>3</v>
      </c>
      <c r="M22" s="50">
        <v>0</v>
      </c>
      <c r="N22" s="50">
        <v>0</v>
      </c>
      <c r="O22" s="51">
        <f t="shared" si="0"/>
        <v>3</v>
      </c>
      <c r="P22" s="47"/>
    </row>
    <row r="24" spans="1:16" ht="15.6" x14ac:dyDescent="0.3">
      <c r="D24" s="38" t="s">
        <v>355</v>
      </c>
      <c r="E24" s="38"/>
      <c r="F24" s="38" t="s">
        <v>359</v>
      </c>
      <c r="G24" s="38"/>
    </row>
    <row r="25" spans="1:16" ht="15.6" x14ac:dyDescent="0.3">
      <c r="D25" s="38"/>
      <c r="E25" s="38"/>
      <c r="F25" s="38"/>
      <c r="G25" s="38"/>
    </row>
    <row r="26" spans="1:16" ht="15.6" x14ac:dyDescent="0.3">
      <c r="D26" s="38" t="s">
        <v>354</v>
      </c>
      <c r="E26" s="38"/>
      <c r="F26" s="38" t="s">
        <v>353</v>
      </c>
      <c r="G26" s="38"/>
    </row>
    <row r="27" spans="1:16" ht="15.6" x14ac:dyDescent="0.3">
      <c r="D27" s="38"/>
      <c r="E27" s="38"/>
      <c r="F27" s="38" t="s">
        <v>358</v>
      </c>
      <c r="G27" s="38"/>
    </row>
    <row r="28" spans="1:16" ht="15.6" x14ac:dyDescent="0.3">
      <c r="D28" s="38"/>
      <c r="E28" s="38"/>
      <c r="F28" s="38" t="s">
        <v>360</v>
      </c>
      <c r="G28" s="38"/>
    </row>
    <row r="29" spans="1:16" ht="18" x14ac:dyDescent="0.35">
      <c r="D29" s="71"/>
      <c r="E29" s="71"/>
    </row>
    <row r="30" spans="1:16" ht="18" x14ac:dyDescent="0.35">
      <c r="D30" s="71"/>
      <c r="E30" s="71"/>
    </row>
    <row r="31" spans="1:16" ht="18" x14ac:dyDescent="0.35">
      <c r="D31" s="71"/>
      <c r="E31" s="71"/>
    </row>
    <row r="32" spans="1:16" ht="18" x14ac:dyDescent="0.35">
      <c r="D32" s="71"/>
      <c r="E32" s="71"/>
    </row>
    <row r="33" spans="4:5" ht="18" x14ac:dyDescent="0.35">
      <c r="D33" s="71"/>
      <c r="E33" s="71"/>
    </row>
    <row r="34" spans="4:5" ht="18" x14ac:dyDescent="0.35">
      <c r="D34" s="71"/>
      <c r="E34" s="71"/>
    </row>
  </sheetData>
  <sortState ref="A7:P22">
    <sortCondition descending="1" ref="O7:O22"/>
  </sortState>
  <mergeCells count="15">
    <mergeCell ref="A1:P1"/>
    <mergeCell ref="A2:P2"/>
    <mergeCell ref="A3:P3"/>
    <mergeCell ref="A4:P4"/>
    <mergeCell ref="A5:A6"/>
    <mergeCell ref="B5:C6"/>
    <mergeCell ref="D5:D6"/>
    <mergeCell ref="E5:E6"/>
    <mergeCell ref="F5:F6"/>
    <mergeCell ref="G5:G6"/>
    <mergeCell ref="H5:H6"/>
    <mergeCell ref="I5:I6"/>
    <mergeCell ref="J5:N5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2022-11-11T07:36:09Z</dcterms:modified>
</cp:coreProperties>
</file>