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Папки управлінь (data)\Департамент освіти\Pastushenko\Олімпіади, конкурси\2022-2023\Яцика\"/>
    </mc:Choice>
  </mc:AlternateContent>
  <bookViews>
    <workbookView xWindow="0" yWindow="0" windowWidth="20730" windowHeight="11730" activeTab="9"/>
  </bookViews>
  <sheets>
    <sheet name="Титульна сторінка" sheetId="12" r:id="rId1"/>
    <sheet name="3" sheetId="23" r:id="rId2"/>
    <sheet name="4" sheetId="24" r:id="rId3"/>
    <sheet name="5" sheetId="16" r:id="rId4"/>
    <sheet name="6" sheetId="17" r:id="rId5"/>
    <sheet name="7" sheetId="20" r:id="rId6"/>
    <sheet name="8" sheetId="18" r:id="rId7"/>
    <sheet name="9" sheetId="19" r:id="rId8"/>
    <sheet name="10" sheetId="15" r:id="rId9"/>
    <sheet name="11" sheetId="6" r:id="rId10"/>
  </sheets>
  <definedNames>
    <definedName name="СписокЖурі">'Титульна сторінка'!$D$9:$D$231</definedName>
  </definedNames>
  <calcPr calcId="162913"/>
</workbook>
</file>

<file path=xl/calcChain.xml><?xml version="1.0" encoding="utf-8"?>
<calcChain xmlns="http://schemas.openxmlformats.org/spreadsheetml/2006/main">
  <c r="J18" i="16" l="1"/>
  <c r="J17" i="16"/>
  <c r="J16" i="16"/>
  <c r="J15" i="16"/>
  <c r="J14" i="16"/>
  <c r="J13" i="16"/>
  <c r="J12" i="16"/>
  <c r="J11" i="16"/>
  <c r="J10" i="16"/>
  <c r="J9" i="16"/>
  <c r="J8" i="16"/>
  <c r="J7" i="16"/>
  <c r="J13" i="17" l="1"/>
  <c r="L28" i="24"/>
  <c r="J11" i="15" l="1"/>
  <c r="J7" i="15"/>
  <c r="L29" i="24"/>
  <c r="L9" i="23" l="1"/>
  <c r="J7" i="18"/>
  <c r="J9" i="6"/>
  <c r="J8" i="18"/>
  <c r="L10" i="24"/>
  <c r="L7" i="23" l="1"/>
  <c r="L21" i="24"/>
  <c r="J10" i="6"/>
  <c r="J12" i="6"/>
  <c r="J18" i="6"/>
  <c r="J17" i="6"/>
  <c r="J15" i="6"/>
  <c r="J13" i="6"/>
  <c r="J7" i="6"/>
  <c r="J16" i="6"/>
  <c r="J11" i="6"/>
  <c r="J14" i="6"/>
  <c r="J8" i="6"/>
  <c r="J8" i="15"/>
  <c r="J12" i="15"/>
  <c r="J9" i="15"/>
  <c r="J13" i="15"/>
  <c r="J10" i="15"/>
  <c r="J13" i="19"/>
  <c r="J11" i="19"/>
  <c r="J10" i="19"/>
  <c r="J9" i="19"/>
  <c r="J8" i="19"/>
  <c r="J12" i="19"/>
  <c r="J7" i="19"/>
  <c r="J10" i="18"/>
  <c r="J9" i="18"/>
  <c r="J13" i="18"/>
  <c r="J12" i="18"/>
  <c r="J11" i="18"/>
  <c r="J11" i="20"/>
  <c r="J9" i="20"/>
  <c r="J8" i="20"/>
  <c r="J10" i="20"/>
  <c r="J7" i="20"/>
  <c r="J9" i="17"/>
  <c r="J11" i="17"/>
  <c r="J14" i="17"/>
  <c r="J7" i="17"/>
  <c r="J12" i="17"/>
  <c r="J10" i="17"/>
  <c r="J15" i="17"/>
  <c r="J8" i="17"/>
  <c r="L23" i="24"/>
  <c r="L11" i="24"/>
  <c r="L17" i="24"/>
  <c r="L8" i="24"/>
  <c r="L24" i="24"/>
  <c r="L18" i="24"/>
  <c r="L12" i="24"/>
  <c r="L13" i="24"/>
  <c r="L7" i="24"/>
  <c r="L30" i="24"/>
  <c r="L20" i="24"/>
  <c r="L26" i="24"/>
  <c r="L32" i="24"/>
  <c r="L14" i="24"/>
  <c r="L9" i="24"/>
  <c r="L15" i="24"/>
  <c r="L25" i="24"/>
  <c r="L31" i="24"/>
  <c r="L27" i="24"/>
  <c r="L19" i="24"/>
  <c r="L33" i="24"/>
  <c r="L16" i="24"/>
  <c r="L22" i="24"/>
  <c r="L8" i="23"/>
  <c r="L14" i="23"/>
  <c r="L11" i="23"/>
  <c r="L10" i="23"/>
  <c r="L13" i="23"/>
  <c r="L12" i="23"/>
</calcChain>
</file>

<file path=xl/sharedStrings.xml><?xml version="1.0" encoding="utf-8"?>
<sst xmlns="http://schemas.openxmlformats.org/spreadsheetml/2006/main" count="599" uniqueCount="319">
  <si>
    <t xml:space="preserve">Протокол </t>
  </si>
  <si>
    <t>11 клас</t>
  </si>
  <si>
    <t>№ з/п</t>
  </si>
  <si>
    <t>Код</t>
  </si>
  <si>
    <t>Прізвище, ім'я та по-батькові</t>
  </si>
  <si>
    <t>Заклад освіти</t>
  </si>
  <si>
    <t>Учитель</t>
  </si>
  <si>
    <t>Завдання</t>
  </si>
  <si>
    <t>Сума балів</t>
  </si>
  <si>
    <t>Місце</t>
  </si>
  <si>
    <t>10 клас</t>
  </si>
  <si>
    <t>9 клас</t>
  </si>
  <si>
    <t>8 клас</t>
  </si>
  <si>
    <t>7 клас</t>
  </si>
  <si>
    <t>Голова журі: ____________________________</t>
  </si>
  <si>
    <t>Голова журі</t>
  </si>
  <si>
    <t>Члени журі:</t>
  </si>
  <si>
    <t>6 клас</t>
  </si>
  <si>
    <t>5 клас</t>
  </si>
  <si>
    <t>Шалденко Марія Владиславівна</t>
  </si>
  <si>
    <t>Хавтирко Софія Артемівна</t>
  </si>
  <si>
    <t>Рейтаровська Г.В.</t>
  </si>
  <si>
    <t>Довгорук Н.А.</t>
  </si>
  <si>
    <t>Шаповалюк Л.Ю.</t>
  </si>
  <si>
    <t>Марина О.І.</t>
  </si>
  <si>
    <t>Бабчинська С.В.</t>
  </si>
  <si>
    <t>Левицька Л. В.</t>
  </si>
  <si>
    <t>Конецул Л. М.</t>
  </si>
  <si>
    <t>Вернигора В.В.</t>
  </si>
  <si>
    <t>Колотій Г.М.</t>
  </si>
  <si>
    <t>Кутова Т. Ф.</t>
  </si>
  <si>
    <t>Коцур В.А.</t>
  </si>
  <si>
    <t>Цопа М. Б.</t>
  </si>
  <si>
    <t>Примчук О. І.</t>
  </si>
  <si>
    <t>Коваль І. Б.</t>
  </si>
  <si>
    <t>Бойко Н.В.</t>
  </si>
  <si>
    <t>Комунальний заклад "Вінницький ліцей №3 ім. М. Коцюбинського"</t>
  </si>
  <si>
    <t>Шаповалюк Леся Юріївна</t>
  </si>
  <si>
    <t>Комунальний заклад "Вінницький ліцей №9"</t>
  </si>
  <si>
    <t>Комунальний заклад "Вінницький ліцей №10"</t>
  </si>
  <si>
    <t>Комунальний заклад "Вінницький ліцей №20"</t>
  </si>
  <si>
    <t>Лисюк Анна Анатоліївна</t>
  </si>
  <si>
    <t>Комунальний заклад "Вінницький ліцей №12"</t>
  </si>
  <si>
    <t>Попова Тетяна Юріївна</t>
  </si>
  <si>
    <t>Пелипчук Галина Сергіївна</t>
  </si>
  <si>
    <t>Комунальний заклад "Вінницький ліцей №13"</t>
  </si>
  <si>
    <t>Комунальний заклад "Вінницький ліцей №14"</t>
  </si>
  <si>
    <t>Комунальний заклад "Вінницький ліцей №15"</t>
  </si>
  <si>
    <t>Комунальний заклад "Вінницький ліцей №16"</t>
  </si>
  <si>
    <t>Комунальний заклад "Вінницький ліцей №18"</t>
  </si>
  <si>
    <t>Комунальний заклад "Вінницький ліцей №19"</t>
  </si>
  <si>
    <t>Юрчак Алла Леонідівна</t>
  </si>
  <si>
    <t>Комунальний заклад "Вінницький фізико-математичнийліцей №17"</t>
  </si>
  <si>
    <t>Нагорна Олена Анатоліївна</t>
  </si>
  <si>
    <t>Асаулюк Марія Олександрівна</t>
  </si>
  <si>
    <t>Комунальний заклад "Вінницький ліцей №23"</t>
  </si>
  <si>
    <t>Мацкевич Алла Вікторівна</t>
  </si>
  <si>
    <t>Комунальний заклад "Вінницька гімназія №24"</t>
  </si>
  <si>
    <t>Комунальний заклад "Вінницький ліцей №27"</t>
  </si>
  <si>
    <t>Комунальний заклад "Вінницький ліцей №29"</t>
  </si>
  <si>
    <t>Малечко Олена Володимирівна</t>
  </si>
  <si>
    <t>Білокур Марія Ігорівна</t>
  </si>
  <si>
    <t>Комунальний заклад "Вінницький ліцей №30 ім. Тараса Шевченка"</t>
  </si>
  <si>
    <t>Комунальний заклад "Вінницький ліцей №31"</t>
  </si>
  <si>
    <t>Багулова Марина Вікторівна</t>
  </si>
  <si>
    <t>Комунальний заклад "Вінницький ліцей №32"</t>
  </si>
  <si>
    <t>Боднар Галина Олександрівна</t>
  </si>
  <si>
    <t>Михайленко Вікторія Іванівна</t>
  </si>
  <si>
    <t>Комунальний заклад "Вінницький ліцей №33"</t>
  </si>
  <si>
    <t>Комунальний заклад "Вінницький ліцей №34"</t>
  </si>
  <si>
    <t>Комунальний заклад "Вінницький ліцей №35"</t>
  </si>
  <si>
    <t>Дусанюк Наталія Петрівна</t>
  </si>
  <si>
    <t>Комунальний заклад "Вінницький ліцей №36"</t>
  </si>
  <si>
    <t>Комунальний заклад "Вінницький технічний ліцей"</t>
  </si>
  <si>
    <t>Шаталюк Олена Степанівна</t>
  </si>
  <si>
    <t>Ковальчук Соломія Сергіївна</t>
  </si>
  <si>
    <t>Комунальний заклад "Вінницько-Хутірський ліцей Вінницького району Вінницької області"</t>
  </si>
  <si>
    <t>Романчук Інна Іванівна</t>
  </si>
  <si>
    <t>Комунальний заклад "Стадницька гімназія Вінницького району Вінницької області"</t>
  </si>
  <si>
    <t>Комунальний заклад "Подільський науково-технічний ліцей для обдарованої молоді"</t>
  </si>
  <si>
    <t>Вінницька приватна гімназія "Дельфін"</t>
  </si>
  <si>
    <t>Шпак Олена Володимирівна</t>
  </si>
  <si>
    <t>Кочук Марія Олександрівна</t>
  </si>
  <si>
    <t>Комунальний заклад "Вінницький ліцей №6"</t>
  </si>
  <si>
    <t>Гелевань Ольга Вікторівна</t>
  </si>
  <si>
    <t>Іщук Ольга Максимівна</t>
  </si>
  <si>
    <t>Похилько Лілія Віталіївна</t>
  </si>
  <si>
    <t>Комунальний заклад "Вінницький ліцей №8"</t>
  </si>
  <si>
    <t>Захарчук Інна Олександрівна</t>
  </si>
  <si>
    <t>Коробоненко Тетяна Володимирівна</t>
  </si>
  <si>
    <t>Комунальний заклад "Вінницький ліцей №21"</t>
  </si>
  <si>
    <t>Комунальний заклад "Вінницький гуманітарний ліцей №1 імені М.І.Пирогова"</t>
  </si>
  <si>
    <t>Комунальний заклад "Вінницький ліцей №26 ім. Героя України Дмитра Майбороди""</t>
  </si>
  <si>
    <t xml:space="preserve">Мартинюк С.М. (3-4 кл); </t>
  </si>
  <si>
    <t>Матвієнко Т.В. (5-11 кл.)</t>
  </si>
  <si>
    <t xml:space="preserve">перевірки  робіт учасників ІІ етапу ХХІІІ Міжнародного конкурсу з української мови                                 ім. Петра Яцика </t>
  </si>
  <si>
    <t xml:space="preserve">Протоколи перевірки  робіт учасників ІІ етапу ХХІІІ </t>
  </si>
  <si>
    <t xml:space="preserve">Міжнародного конкурсу з української мови ім. Петра Яцика </t>
  </si>
  <si>
    <t>3 клас</t>
  </si>
  <si>
    <t>Малащук Вікторія Кирилівна</t>
  </si>
  <si>
    <t>Богачук Світлана Леонідівна</t>
  </si>
  <si>
    <t>Добра Марія Андріївна</t>
  </si>
  <si>
    <t>Малащук Яна Миколаївна</t>
  </si>
  <si>
    <t>Маліночка Наталія Віталіївна</t>
  </si>
  <si>
    <t>Козленко Мирослава Сергіївна</t>
  </si>
  <si>
    <t>Кривіцька Галина Володимирівна</t>
  </si>
  <si>
    <t>Лемеха Ірина Олександрівна</t>
  </si>
  <si>
    <t>Дуда Матвій Дмитрович</t>
  </si>
  <si>
    <t>Мирончева Діана Сергіївна</t>
  </si>
  <si>
    <t>Гонько Любов Іванівна</t>
  </si>
  <si>
    <t>Ріпак Марія Євгенівна</t>
  </si>
  <si>
    <t>Сорочан Ірина Вікторівна</t>
  </si>
  <si>
    <t>Ленартович Наталія Анатоліївна/ Синявська Н.О.</t>
  </si>
  <si>
    <t>Копистиринська Анна Євгеніївна</t>
  </si>
  <si>
    <t>Комунальний заклад "Вінницький ліцей №4 ім. Д.І. Менделєєва"</t>
  </si>
  <si>
    <t>Снігур Людмила Валеріївна</t>
  </si>
  <si>
    <t>Калініченко Іван В'ячеславович</t>
  </si>
  <si>
    <t>Язовицька Марина Євгеніївна</t>
  </si>
  <si>
    <t>Юрченко Світлана Володимирівна</t>
  </si>
  <si>
    <t>Мартинова Олександра Віталіївна</t>
  </si>
  <si>
    <t>Шпортун Наталія Миколаївна</t>
  </si>
  <si>
    <t>Васкевич Олена Віталіївна</t>
  </si>
  <si>
    <t>Сокол Олександра Олександрівна</t>
  </si>
  <si>
    <t>Суходоля Єсенія Сергіївна</t>
  </si>
  <si>
    <t>Вернигора Василь Васильович</t>
  </si>
  <si>
    <t>Іваненко Олександр Олександрович</t>
  </si>
  <si>
    <t>Артеменко Наталія Ігорівна</t>
  </si>
  <si>
    <t>Піддубна Катерина Сергіївна</t>
  </si>
  <si>
    <t>Борбуневич Ірина Сергіївна</t>
  </si>
  <si>
    <t>Шелест Вероніка Віталіївна</t>
  </si>
  <si>
    <t>Конецул Людмила Миколаївна</t>
  </si>
  <si>
    <t>Зуб Анастасія Олександрівна</t>
  </si>
  <si>
    <t>Конецул Людмила Миколаївна/ Лукіянчук Н.М.</t>
  </si>
  <si>
    <t>Жук Тетяна Олегівна</t>
  </si>
  <si>
    <t>Яковець Оксана Борисівна</t>
  </si>
  <si>
    <t>ТОВ "Приватний дитиноцентричний заклад загальної середньої освіти І-ІІІ ступенів "ХАБ СКУЛ"</t>
  </si>
  <si>
    <t>Романенко Ірина Вікторівна</t>
  </si>
  <si>
    <t>Гуменюк Аліса Романівна</t>
  </si>
  <si>
    <t>Гуцал Яна Миколаївна</t>
  </si>
  <si>
    <t>Зверянська Олександра Юріївна</t>
  </si>
  <si>
    <t>Косенко Ніна Григорівна</t>
  </si>
  <si>
    <t>Куриленко Катерина Андріївна</t>
  </si>
  <si>
    <t>Черній Тетяна Анатоліївна</t>
  </si>
  <si>
    <t>Собчук Раїна Юріївна</t>
  </si>
  <si>
    <t>Лепетун Анастасія Олексіївна</t>
  </si>
  <si>
    <t>Шкляр Ірина Іванівна</t>
  </si>
  <si>
    <t>Кубріцька Анна Олександрівна</t>
  </si>
  <si>
    <t>Качківська Віталіна Вікторівна</t>
  </si>
  <si>
    <t>Руцька Ксенія Олександрівна</t>
  </si>
  <si>
    <t>Сіваєва Лідія Петрівна</t>
  </si>
  <si>
    <t>Хавтирко Каріна Артемівна</t>
  </si>
  <si>
    <t>Мороз Валентина Сергіївна</t>
  </si>
  <si>
    <t>Лялюк Світлана Петрівна</t>
  </si>
  <si>
    <t>Цопа Марина Борисівна</t>
  </si>
  <si>
    <t>Завальнюк Анастасія Вадимівна</t>
  </si>
  <si>
    <t>Солоненко Інна Григорівна</t>
  </si>
  <si>
    <t>Лютюк Домініка Романівна</t>
  </si>
  <si>
    <t>Мельник Світлана Леонідівна</t>
  </si>
  <si>
    <t>Вознюк Ольга Юріївна</t>
  </si>
  <si>
    <t>Троян Марія Олександрівна</t>
  </si>
  <si>
    <t>Хамула Світлана Віталіївна</t>
  </si>
  <si>
    <t>Рибак Ліліана Валеріївна</t>
  </si>
  <si>
    <t>Сторожук Світлана Володимирівна</t>
  </si>
  <si>
    <t>Дрозд Вікторія Тарасівна</t>
  </si>
  <si>
    <t>Приймак Тетяна Геннадіївна</t>
  </si>
  <si>
    <t>Цуркан Владислав Олегович</t>
  </si>
  <si>
    <t>Мельник Ольга Віталіївна</t>
  </si>
  <si>
    <t>Побережник Дар'я Віталіївна</t>
  </si>
  <si>
    <t>Баранова Інна Іванівна</t>
  </si>
  <si>
    <t>Куценко Софія Володимирівна</t>
  </si>
  <si>
    <t>Штурма Світлана Іванівна</t>
  </si>
  <si>
    <t>Душко Катерина Ігорівна</t>
  </si>
  <si>
    <t>Огньова Ольга Іванівна</t>
  </si>
  <si>
    <t>Баскаляр Ілля Володимирович</t>
  </si>
  <si>
    <t>Затоковенко Евеліна Андріївна</t>
  </si>
  <si>
    <t>Коберник Анна Миколаївна</t>
  </si>
  <si>
    <t>Камінська Алла Анатоліївна</t>
  </si>
  <si>
    <t>Путишина Василина Петрівна</t>
  </si>
  <si>
    <t>Субботіна Людмила Василівна</t>
  </si>
  <si>
    <t>Бернацька Софія Сергіївна</t>
  </si>
  <si>
    <t>Зубкова Анна Юріївна</t>
  </si>
  <si>
    <t>Тішков Михайло Романович</t>
  </si>
  <si>
    <t>Собцева Маргарита Володимирівна</t>
  </si>
  <si>
    <t>Паланська Тетяна Василівна</t>
  </si>
  <si>
    <t>Мальченко Ліна Василівна</t>
  </si>
  <si>
    <t>Андрієвський Артем Русланович</t>
  </si>
  <si>
    <t>Мартинюк Мирослава Миколаївна</t>
  </si>
  <si>
    <t>Андрощук Богдана Олександрівна</t>
  </si>
  <si>
    <t>Дазідова Анастасія Василівна</t>
  </si>
  <si>
    <t>Костенко Софія Володимирівна</t>
  </si>
  <si>
    <t>Маслова Ольга Анатоліївна</t>
  </si>
  <si>
    <t>Повстянко Марія Олександрівна</t>
  </si>
  <si>
    <t>Сиротіна Ольга Леонідівна</t>
  </si>
  <si>
    <t>Будикіна Юлія Андріївна</t>
  </si>
  <si>
    <t>Колесник Олена Петрівна</t>
  </si>
  <si>
    <t>Вітковський Іван Олександрович</t>
  </si>
  <si>
    <t>Ванжула Олена Вікторівна</t>
  </si>
  <si>
    <t>Балух Марія Анатоліївна</t>
  </si>
  <si>
    <t>Снядовська Наталія Володимирівна</t>
  </si>
  <si>
    <t>Крисько Софія Сергіївна</t>
  </si>
  <si>
    <t>Гребенюк Анна Василівна</t>
  </si>
  <si>
    <t>Форись Галина Іванівна</t>
  </si>
  <si>
    <t>Комунальний заклад "Вінницька початкова школа  №5"</t>
  </si>
  <si>
    <t>Сірко Ірина Юріївна</t>
  </si>
  <si>
    <t>Цвігун Олена Валеріївна</t>
  </si>
  <si>
    <t>Дідусенко Тимур Олександрович</t>
  </si>
  <si>
    <t>Цопа Тетяна Миколаївна</t>
  </si>
  <si>
    <t>Неволя Дар'я Дмитрівна</t>
  </si>
  <si>
    <t>Разлог Марина Сергіївна</t>
  </si>
  <si>
    <t>Люльчак Софія Миколаївна</t>
  </si>
  <si>
    <t>Нежданова Лілія Іванівна</t>
  </si>
  <si>
    <t>Мацюк Анастасія Леонідівна</t>
  </si>
  <si>
    <t>Примчук Юрій Миколайович</t>
  </si>
  <si>
    <t>Цапушел Марія Сергіївна</t>
  </si>
  <si>
    <t>Григорук Наталія Володимирівна</t>
  </si>
  <si>
    <t>Дідух Оксана Ігорівна</t>
  </si>
  <si>
    <t>Сельська Зінаїда Петрівна</t>
  </si>
  <si>
    <t>Мостова Вероніка Сергіївна</t>
  </si>
  <si>
    <t>Крамар Валентина Максимівна</t>
  </si>
  <si>
    <t>Стадник Мар'яна Ігорівна</t>
  </si>
  <si>
    <t>Коваль Людмила Арсентіївна</t>
  </si>
  <si>
    <t>Крисько Анастасія Григорівна</t>
  </si>
  <si>
    <t>Форостяна Оксана Олександрівна</t>
  </si>
  <si>
    <t>Почапський Максим Сергійович</t>
  </si>
  <si>
    <t>Когут Лариса Миколаївна</t>
  </si>
  <si>
    <t>Базаліцький Матвій Олександрович</t>
  </si>
  <si>
    <t>4 клас</t>
  </si>
  <si>
    <t>Мартинюк С.М.</t>
  </si>
  <si>
    <t xml:space="preserve">перевірки  робіт учасників ІІ етапу ХХІІІ Міжнародного конкурсу з української мови  ім. Петра Яцика </t>
  </si>
  <si>
    <t>Савенчук Валентина Петрівна</t>
  </si>
  <si>
    <t>Кондратюк Діана Романівна</t>
  </si>
  <si>
    <t>Комунальний заклад "Вінницький ліцей  №11"</t>
  </si>
  <si>
    <t xml:space="preserve">Матвієнко Т.В. </t>
  </si>
  <si>
    <t>Прізвище, ім'я та по батькові</t>
  </si>
  <si>
    <t>Діденко Світлана Іванівна</t>
  </si>
  <si>
    <t>Цімбаліст Дар'я Максимівна</t>
  </si>
  <si>
    <t>Комунальний заклад "Вінницький ліцей № 35"</t>
  </si>
  <si>
    <t xml:space="preserve">перевірки  робіт учасників ІІ етапу ХХІІІ Міжнародного конкурсу з української мови ім. Петра Яцика </t>
  </si>
  <si>
    <t>Бернацька Оксана Олексіївна</t>
  </si>
  <si>
    <t>Сілагіна Марія Євгенівна</t>
  </si>
  <si>
    <t>Комунальний заклад "Вінницька гуманітарна початкова школа  №25"</t>
  </si>
  <si>
    <t>Черниш Тетяна Анатоліївна</t>
  </si>
  <si>
    <t>Демчук Тетяна Олександрівна</t>
  </si>
  <si>
    <t>Комунальний заклад "Вінницький ліцей №2"</t>
  </si>
  <si>
    <t>Омельчук Дар'я Федорівна</t>
  </si>
  <si>
    <t>Тягун Олена Сергіївна</t>
  </si>
  <si>
    <t>Комунальний заклад "Вінницький ліцей №11"</t>
  </si>
  <si>
    <t>Босак Світлана Пилипівна</t>
  </si>
  <si>
    <t>Хоменко Каріна Олександрівна</t>
  </si>
  <si>
    <t>Бекчіу Анна Максимівна</t>
  </si>
  <si>
    <t>Осадчук Ольга Павлівна</t>
  </si>
  <si>
    <t>Альохіна Єлизавета Андріївна</t>
  </si>
  <si>
    <t>Ромашкан Александра Георгіївна</t>
  </si>
  <si>
    <t>Томчук Анна Костянтинівна</t>
  </si>
  <si>
    <t>Тищенко Вікторія Вікторівна</t>
  </si>
  <si>
    <t>Круглов Дємід Романович</t>
  </si>
  <si>
    <t>Комунальний заклад «Вінницький ліцей №7 ім. Олександра Сухомовського»</t>
  </si>
  <si>
    <t>Мед Ірина Леонідівна</t>
  </si>
  <si>
    <t>Зайцева Олександра Михайлівна</t>
  </si>
  <si>
    <t>Добривечір Вікторія Сергіївна</t>
  </si>
  <si>
    <t>Маринич Ольга Володимирівна/ Марина Олена Іванівна</t>
  </si>
  <si>
    <t>Антонюк Марина Олександрівна</t>
  </si>
  <si>
    <t>Кушнаренко Михайло Володимирович</t>
  </si>
  <si>
    <t>Комунальний заклад "Писарівський ліцей Вінницького району Віннтцької області"</t>
  </si>
  <si>
    <t>Мельник Людмила Іванівна</t>
  </si>
  <si>
    <t>т</t>
  </si>
  <si>
    <t>Ч</t>
  </si>
  <si>
    <t>Войтенко Анастасія Олексіївна</t>
  </si>
  <si>
    <t>Комунальний заклад "Вінницький ліцей №4 ім. Д.І.Менделєєва"</t>
  </si>
  <si>
    <t>Ковалюк Галина Володимирівна</t>
  </si>
  <si>
    <t>Шевчук Дарина Русланівна</t>
  </si>
  <si>
    <t>Федун Лідія Савівна</t>
  </si>
  <si>
    <t>п</t>
  </si>
  <si>
    <t>ш</t>
  </si>
  <si>
    <t>с</t>
  </si>
  <si>
    <t>в</t>
  </si>
  <si>
    <t>Діденко Оксана Станіславівна</t>
  </si>
  <si>
    <t>д</t>
  </si>
  <si>
    <t>Комунальний заклад "Вінницький фізико-математичний ліцей №17"</t>
  </si>
  <si>
    <t>А</t>
  </si>
  <si>
    <t>Ткачевко Катерина Михайлівна</t>
  </si>
  <si>
    <t>о</t>
  </si>
  <si>
    <t xml:space="preserve">  </t>
  </si>
  <si>
    <t>Кривіцька Г.В.</t>
  </si>
  <si>
    <t>Гончарова О.І.</t>
  </si>
  <si>
    <t>Бабчинська С. В.</t>
  </si>
  <si>
    <t>Лукіянчук Н. М.</t>
  </si>
  <si>
    <t>Юрченко С.В.</t>
  </si>
  <si>
    <t>Бригида О.О.</t>
  </si>
  <si>
    <t>Когут Л.М</t>
  </si>
  <si>
    <t>Бернацька Н.Д.</t>
  </si>
  <si>
    <t>Щаслива Р.О.</t>
  </si>
  <si>
    <t>Драч Г.І.</t>
  </si>
  <si>
    <t>Соколюк О.А.</t>
  </si>
  <si>
    <t>Юрченко А.І.</t>
  </si>
  <si>
    <t>Майська Л.І.</t>
  </si>
  <si>
    <t>Кірічук В.М.</t>
  </si>
  <si>
    <t>Волошинська А.В.</t>
  </si>
  <si>
    <t>Бубелянчик М.В.</t>
  </si>
  <si>
    <t>Драбович М.Г.</t>
  </si>
  <si>
    <t>Ковальчук І.А.</t>
  </si>
  <si>
    <t>Секретна Е.В.</t>
  </si>
  <si>
    <t>Кусяка Н.М.</t>
  </si>
  <si>
    <t>Остапчук І.М.</t>
  </si>
  <si>
    <t>Бондарчук І.С.</t>
  </si>
  <si>
    <t>Кудлаєнко Т.Ф.</t>
  </si>
  <si>
    <t>Дусанюк Н.П.</t>
  </si>
  <si>
    <t>Ящук Л.Л.</t>
  </si>
  <si>
    <t>Прушковська Т.А.</t>
  </si>
  <si>
    <t>Миколюк Н.І.</t>
  </si>
  <si>
    <t>Цодікович Т.В.</t>
  </si>
  <si>
    <t>Кляузова Ж.О</t>
  </si>
  <si>
    <t>Бужак Л.В.</t>
  </si>
  <si>
    <t>Завертаний Микола Сергійович</t>
  </si>
  <si>
    <t>Ілик Галина Миколаївна</t>
  </si>
  <si>
    <t>Николаєнко Віталіна Віталіївна</t>
  </si>
  <si>
    <t>ІІ</t>
  </si>
  <si>
    <t>ІІІ</t>
  </si>
  <si>
    <t>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</si>
</sst>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indexed="8"/>
      <name val="Calibri"/>
      <charset val="134"/>
    </font>
    <font>
      <b/>
      <sz val="2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sz val="14"/>
      <color rgb="FF9C6500"/>
      <name val="Calibri"/>
      <family val="2"/>
      <charset val="204"/>
      <scheme val="minor"/>
    </font>
    <font>
      <b/>
      <sz val="18"/>
      <color indexed="8"/>
      <name val="Calibri"/>
      <family val="2"/>
      <charset val="204"/>
    </font>
    <font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sz val="8"/>
      <color rgb="FF9C6500"/>
      <name val="Calibri"/>
      <family val="2"/>
      <charset val="204"/>
      <scheme val="minor"/>
    </font>
    <font>
      <sz val="14"/>
      <color rgb="FFFFC000"/>
      <name val="Calibri"/>
      <family val="2"/>
      <charset val="204"/>
      <scheme val="minor"/>
    </font>
    <font>
      <sz val="12"/>
      <color rgb="FFFFC000"/>
      <name val="Calibri"/>
      <family val="2"/>
      <charset val="204"/>
      <scheme val="minor"/>
    </font>
    <font>
      <i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rgb="FF9C65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 applyFill="0" applyProtection="0"/>
    <xf numFmtId="0" fontId="3" fillId="0" borderId="0"/>
    <xf numFmtId="0" fontId="2" fillId="0" borderId="0" applyFill="0" applyProtection="0"/>
    <xf numFmtId="0" fontId="2" fillId="0" borderId="0" applyFill="0" applyProtection="0"/>
    <xf numFmtId="0" fontId="5" fillId="4" borderId="0" applyNumberFormat="0" applyBorder="0" applyAlignment="0" applyProtection="0"/>
  </cellStyleXfs>
  <cellXfs count="120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/>
    <xf numFmtId="0" fontId="0" fillId="0" borderId="1" xfId="0" applyFill="1" applyBorder="1" applyAlignment="1" applyProtection="1">
      <alignment horizontal="center" vertical="center"/>
    </xf>
    <xf numFmtId="0" fontId="2" fillId="0" borderId="0" xfId="0" applyFont="1" applyFill="1" applyAlignment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2" fillId="0" borderId="0" xfId="0" applyFont="1" applyFill="1" applyProtection="1"/>
    <xf numFmtId="0" fontId="10" fillId="0" borderId="0" xfId="4" applyFont="1" applyFill="1" applyBorder="1" applyProtection="1"/>
    <xf numFmtId="0" fontId="7" fillId="0" borderId="0" xfId="0" applyFont="1" applyFill="1" applyProtection="1"/>
    <xf numFmtId="0" fontId="7" fillId="0" borderId="0" xfId="0" applyFont="1" applyFill="1" applyBorder="1" applyProtection="1"/>
    <xf numFmtId="0" fontId="12" fillId="0" borderId="0" xfId="4" applyFont="1" applyFill="1" applyAlignment="1" applyProtection="1">
      <alignment horizontal="left" vertical="center"/>
    </xf>
    <xf numFmtId="0" fontId="12" fillId="0" borderId="0" xfId="4" applyFont="1" applyFill="1" applyAlignment="1" applyProtection="1">
      <alignment horizontal="center" vertical="center"/>
    </xf>
    <xf numFmtId="0" fontId="13" fillId="0" borderId="0" xfId="0" applyFont="1" applyFill="1" applyProtection="1"/>
    <xf numFmtId="0" fontId="10" fillId="0" borderId="0" xfId="4" applyFont="1" applyFill="1" applyProtection="1"/>
    <xf numFmtId="0" fontId="10" fillId="5" borderId="0" xfId="4" applyFont="1" applyFill="1" applyProtection="1"/>
    <xf numFmtId="0" fontId="15" fillId="5" borderId="0" xfId="4" applyFont="1" applyFill="1" applyAlignment="1" applyProtection="1">
      <alignment horizontal="left"/>
    </xf>
    <xf numFmtId="0" fontId="15" fillId="5" borderId="0" xfId="4" applyFont="1" applyFill="1" applyProtection="1"/>
    <xf numFmtId="0" fontId="10" fillId="5" borderId="0" xfId="4" applyFont="1" applyFill="1" applyAlignment="1" applyProtection="1">
      <alignment horizontal="center" vertical="center"/>
    </xf>
    <xf numFmtId="0" fontId="14" fillId="5" borderId="0" xfId="4" applyFont="1" applyFill="1" applyAlignment="1" applyProtection="1">
      <alignment horizontal="center" vertical="center"/>
    </xf>
    <xf numFmtId="0" fontId="16" fillId="5" borderId="0" xfId="4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 vertical="center"/>
    </xf>
    <xf numFmtId="0" fontId="15" fillId="0" borderId="0" xfId="4" applyFont="1" applyFill="1" applyProtection="1"/>
    <xf numFmtId="0" fontId="0" fillId="2" borderId="2" xfId="0" applyFill="1" applyBorder="1" applyAlignment="1" applyProtection="1">
      <alignment horizontal="center" vertical="center" wrapText="1"/>
    </xf>
    <xf numFmtId="0" fontId="17" fillId="0" borderId="0" xfId="0" applyFont="1" applyFill="1" applyProtection="1"/>
    <xf numFmtId="0" fontId="0" fillId="0" borderId="7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/>
    </xf>
    <xf numFmtId="2" fontId="18" fillId="0" borderId="2" xfId="0" applyNumberFormat="1" applyFont="1" applyFill="1" applyBorder="1" applyAlignment="1" applyProtection="1">
      <alignment horizontal="center" vertical="center"/>
    </xf>
    <xf numFmtId="2" fontId="18" fillId="3" borderId="2" xfId="0" applyNumberFormat="1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wrapText="1"/>
    </xf>
    <xf numFmtId="0" fontId="18" fillId="0" borderId="2" xfId="0" applyFont="1" applyFill="1" applyBorder="1" applyProtection="1"/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3" applyFont="1" applyFill="1" applyBorder="1" applyAlignment="1" applyProtection="1">
      <alignment horizontal="left" vertical="center" wrapText="1"/>
    </xf>
    <xf numFmtId="2" fontId="18" fillId="6" borderId="0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19" fillId="5" borderId="0" xfId="4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/>
    </xf>
    <xf numFmtId="0" fontId="18" fillId="6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2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wrapText="1"/>
    </xf>
    <xf numFmtId="0" fontId="18" fillId="6" borderId="2" xfId="3" applyFont="1" applyFill="1" applyBorder="1" applyAlignment="1" applyProtection="1">
      <alignment horizontal="left" vertical="center" wrapText="1"/>
    </xf>
    <xf numFmtId="0" fontId="18" fillId="6" borderId="0" xfId="3" applyFont="1" applyFill="1" applyBorder="1" applyAlignment="1" applyProtection="1">
      <alignment horizontal="left" vertical="center" wrapText="1"/>
    </xf>
    <xf numFmtId="0" fontId="18" fillId="6" borderId="2" xfId="0" applyFont="1" applyFill="1" applyBorder="1" applyAlignment="1" applyProtection="1">
      <alignment horizontal="center" vertical="center" wrapText="1"/>
    </xf>
    <xf numFmtId="2" fontId="18" fillId="6" borderId="2" xfId="0" applyNumberFormat="1" applyFont="1" applyFill="1" applyBorder="1" applyAlignment="1" applyProtection="1">
      <alignment horizontal="center" vertical="center" wrapText="1"/>
    </xf>
    <xf numFmtId="2" fontId="18" fillId="3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top"/>
    </xf>
    <xf numFmtId="0" fontId="18" fillId="0" borderId="2" xfId="0" applyFont="1" applyFill="1" applyBorder="1" applyAlignment="1" applyProtection="1">
      <alignment vertical="top" wrapText="1"/>
    </xf>
    <xf numFmtId="0" fontId="18" fillId="6" borderId="2" xfId="3" applyFont="1" applyFill="1" applyBorder="1" applyAlignment="1" applyProtection="1">
      <alignment horizontal="left" vertical="top" wrapText="1"/>
    </xf>
    <xf numFmtId="2" fontId="18" fillId="0" borderId="2" xfId="0" applyNumberFormat="1" applyFont="1" applyFill="1" applyBorder="1" applyAlignment="1" applyProtection="1">
      <alignment horizontal="center" vertical="top"/>
    </xf>
    <xf numFmtId="0" fontId="18" fillId="6" borderId="2" xfId="0" applyFont="1" applyFill="1" applyBorder="1" applyAlignment="1" applyProtection="1">
      <alignment vertical="top" wrapText="1"/>
    </xf>
    <xf numFmtId="0" fontId="18" fillId="0" borderId="2" xfId="3" applyFont="1" applyFill="1" applyBorder="1" applyAlignment="1" applyProtection="1">
      <alignment horizontal="left" vertical="top" wrapText="1"/>
    </xf>
    <xf numFmtId="0" fontId="18" fillId="0" borderId="2" xfId="0" applyFont="1" applyFill="1" applyBorder="1" applyAlignment="1" applyProtection="1">
      <alignment horizontal="center" vertical="top" wrapText="1"/>
    </xf>
    <xf numFmtId="0" fontId="0" fillId="0" borderId="2" xfId="0" applyFill="1" applyBorder="1" applyAlignment="1" applyProtection="1">
      <alignment horizontal="center" vertical="center"/>
    </xf>
    <xf numFmtId="2" fontId="18" fillId="0" borderId="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top" wrapText="1"/>
    </xf>
    <xf numFmtId="0" fontId="0" fillId="0" borderId="6" xfId="0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wrapText="1"/>
    </xf>
    <xf numFmtId="0" fontId="18" fillId="6" borderId="6" xfId="3" applyFont="1" applyFill="1" applyBorder="1" applyAlignment="1" applyProtection="1">
      <alignment horizontal="left" vertical="center" wrapText="1"/>
    </xf>
    <xf numFmtId="0" fontId="18" fillId="0" borderId="2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top" wrapText="1"/>
    </xf>
    <xf numFmtId="0" fontId="18" fillId="0" borderId="5" xfId="0" applyFont="1" applyFill="1" applyBorder="1" applyAlignment="1" applyProtection="1">
      <alignment vertical="top" wrapText="1"/>
    </xf>
    <xf numFmtId="0" fontId="18" fillId="6" borderId="5" xfId="3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vertical="top" wrapText="1"/>
    </xf>
    <xf numFmtId="0" fontId="18" fillId="6" borderId="6" xfId="3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 applyProtection="1">
      <alignment horizontal="right"/>
    </xf>
    <xf numFmtId="0" fontId="18" fillId="0" borderId="0" xfId="3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vertical="top"/>
    </xf>
    <xf numFmtId="0" fontId="18" fillId="0" borderId="0" xfId="0" applyFont="1" applyFill="1" applyAlignment="1" applyProtection="1">
      <alignment horizontal="left" wrapText="1"/>
    </xf>
    <xf numFmtId="0" fontId="20" fillId="6" borderId="2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12" fillId="0" borderId="0" xfId="4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center" vertical="center"/>
    </xf>
    <xf numFmtId="14" fontId="7" fillId="0" borderId="0" xfId="0" applyNumberFormat="1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top"/>
    </xf>
    <xf numFmtId="14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</xf>
    <xf numFmtId="0" fontId="12" fillId="0" borderId="0" xfId="4" applyFont="1" applyFill="1" applyAlignment="1" applyProtection="1">
      <alignment horizontal="left" vertical="center"/>
    </xf>
    <xf numFmtId="0" fontId="18" fillId="0" borderId="6" xfId="0" applyFont="1" applyFill="1" applyBorder="1" applyAlignment="1" applyProtection="1">
      <alignment vertical="center" wrapText="1"/>
    </xf>
    <xf numFmtId="0" fontId="18" fillId="7" borderId="2" xfId="0" applyFont="1" applyFill="1" applyBorder="1" applyAlignment="1" applyProtection="1">
      <alignment horizontal="center" vertical="center"/>
    </xf>
    <xf numFmtId="0" fontId="21" fillId="7" borderId="2" xfId="0" applyFont="1" applyFill="1" applyBorder="1" applyAlignment="1" applyProtection="1">
      <alignment horizontal="center" vertical="center"/>
    </xf>
    <xf numFmtId="0" fontId="22" fillId="0" borderId="0" xfId="0" applyFont="1" applyFill="1" applyProtection="1"/>
    <xf numFmtId="0" fontId="22" fillId="8" borderId="2" xfId="0" applyFont="1" applyFill="1" applyBorder="1" applyAlignment="1" applyProtection="1">
      <alignment horizontal="center" vertical="center"/>
    </xf>
    <xf numFmtId="0" fontId="21" fillId="8" borderId="2" xfId="0" applyFont="1" applyFill="1" applyBorder="1" applyAlignment="1" applyProtection="1">
      <alignment horizontal="center" vertical="center"/>
    </xf>
    <xf numFmtId="0" fontId="22" fillId="0" borderId="0" xfId="0" applyFont="1" applyFill="1" applyBorder="1" applyProtection="1"/>
    <xf numFmtId="0" fontId="22" fillId="7" borderId="2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2" fillId="8" borderId="2" xfId="0" applyFont="1" applyFill="1" applyBorder="1" applyProtection="1"/>
    <xf numFmtId="0" fontId="23" fillId="8" borderId="2" xfId="0" applyFont="1" applyFill="1" applyBorder="1" applyAlignment="1" applyProtection="1">
      <alignment horizontal="center" vertical="center"/>
    </xf>
    <xf numFmtId="0" fontId="21" fillId="0" borderId="0" xfId="0" applyFont="1" applyFill="1" applyProtection="1"/>
    <xf numFmtId="0" fontId="21" fillId="8" borderId="2" xfId="0" applyFont="1" applyFill="1" applyBorder="1" applyAlignment="1" applyProtection="1">
      <alignment horizontal="center" vertical="center"/>
    </xf>
    <xf numFmtId="0" fontId="21" fillId="0" borderId="0" xfId="0" applyFont="1" applyFill="1" applyBorder="1" applyProtection="1"/>
    <xf numFmtId="0" fontId="22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2" fillId="0" borderId="0" xfId="0" applyFont="1" applyFill="1" applyAlignment="1" applyProtection="1">
      <alignment horizontal="center"/>
    </xf>
    <xf numFmtId="0" fontId="21" fillId="8" borderId="2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8" borderId="2" xfId="0" applyFont="1" applyFill="1" applyBorder="1" applyAlignment="1" applyProtection="1">
      <alignment horizontal="center" vertical="center" wrapText="1"/>
    </xf>
    <xf numFmtId="0" fontId="23" fillId="8" borderId="2" xfId="0" applyFont="1" applyFill="1" applyBorder="1" applyAlignment="1" applyProtection="1">
      <alignment horizontal="center" vertical="center" wrapText="1"/>
    </xf>
  </cellXfs>
  <cellStyles count="5">
    <cellStyle name="Звичайний" xfId="0" builtinId="0"/>
    <cellStyle name="Нейтральний" xfId="4" builtinId="28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230"/>
  <sheetViews>
    <sheetView zoomScale="130" zoomScaleNormal="130" workbookViewId="0">
      <selection activeCell="C11" sqref="C11"/>
    </sheetView>
  </sheetViews>
  <sheetFormatPr defaultColWidth="7.28515625" defaultRowHeight="18.75"/>
  <cols>
    <col min="1" max="1" width="7.28515625" style="26"/>
    <col min="2" max="2" width="21.42578125" style="13" customWidth="1"/>
    <col min="3" max="3" width="49.85546875" style="13" customWidth="1"/>
    <col min="4" max="4" width="29.42578125" style="13" customWidth="1"/>
    <col min="5" max="5" width="7.28515625" style="18"/>
    <col min="6" max="7" width="7.28515625" style="14"/>
    <col min="8" max="16384" width="7.28515625" style="13"/>
  </cols>
  <sheetData>
    <row r="1" spans="1:7" ht="62.25" customHeight="1">
      <c r="A1" s="20">
        <v>6</v>
      </c>
      <c r="B1" s="19"/>
      <c r="C1" s="19"/>
      <c r="D1" s="19"/>
      <c r="E1" s="19"/>
      <c r="F1" s="12"/>
      <c r="G1" s="12"/>
    </row>
    <row r="2" spans="1:7" ht="27.75" customHeight="1">
      <c r="A2" s="20">
        <v>7</v>
      </c>
      <c r="B2" s="80" t="s">
        <v>96</v>
      </c>
      <c r="C2" s="80"/>
      <c r="D2" s="80"/>
      <c r="E2" s="19"/>
    </row>
    <row r="3" spans="1:7">
      <c r="A3" s="20">
        <v>8</v>
      </c>
      <c r="B3" s="80" t="s">
        <v>97</v>
      </c>
      <c r="C3" s="80"/>
      <c r="D3" s="80"/>
      <c r="E3" s="19"/>
    </row>
    <row r="4" spans="1:7">
      <c r="A4" s="20">
        <v>9</v>
      </c>
      <c r="B4" s="81">
        <v>44914</v>
      </c>
      <c r="C4" s="80"/>
      <c r="D4" s="80"/>
      <c r="E4" s="19"/>
    </row>
    <row r="5" spans="1:7">
      <c r="A5" s="20">
        <v>10</v>
      </c>
      <c r="B5" s="19"/>
      <c r="C5" s="19"/>
      <c r="D5" s="19"/>
      <c r="E5" s="19"/>
    </row>
    <row r="6" spans="1:7">
      <c r="A6" s="20"/>
      <c r="B6" s="42" t="s">
        <v>15</v>
      </c>
      <c r="C6" s="79" t="s">
        <v>93</v>
      </c>
      <c r="D6" s="79"/>
      <c r="E6" s="19"/>
    </row>
    <row r="7" spans="1:7" ht="19.5" customHeight="1">
      <c r="A7" s="24">
        <v>11</v>
      </c>
      <c r="B7" s="14"/>
      <c r="C7" s="14" t="s">
        <v>94</v>
      </c>
      <c r="D7" s="14"/>
      <c r="E7" s="19"/>
    </row>
    <row r="8" spans="1:7">
      <c r="A8" s="21"/>
      <c r="B8" s="22"/>
      <c r="C8" s="41"/>
      <c r="D8" s="23"/>
      <c r="E8" s="19"/>
    </row>
    <row r="9" spans="1:7">
      <c r="B9" s="25"/>
      <c r="C9" s="15"/>
      <c r="D9" s="16"/>
    </row>
    <row r="10" spans="1:7">
      <c r="B10" s="43" t="s">
        <v>16</v>
      </c>
      <c r="C10" s="15"/>
      <c r="D10" s="16"/>
    </row>
    <row r="11" spans="1:7">
      <c r="B11" s="28" t="s">
        <v>23</v>
      </c>
      <c r="C11" s="15"/>
      <c r="D11" s="16"/>
    </row>
    <row r="12" spans="1:7">
      <c r="B12" s="28" t="s">
        <v>24</v>
      </c>
      <c r="C12" s="15"/>
      <c r="D12" s="16"/>
    </row>
    <row r="13" spans="1:7">
      <c r="B13" s="28" t="s">
        <v>25</v>
      </c>
      <c r="C13" s="15"/>
      <c r="D13" s="16"/>
    </row>
    <row r="14" spans="1:7">
      <c r="B14" s="28" t="s">
        <v>26</v>
      </c>
      <c r="C14" s="15"/>
      <c r="D14" s="16"/>
    </row>
    <row r="15" spans="1:7">
      <c r="B15" s="28" t="s">
        <v>21</v>
      </c>
      <c r="C15" s="15"/>
      <c r="D15" s="16"/>
    </row>
    <row r="16" spans="1:7">
      <c r="B16" s="28" t="s">
        <v>27</v>
      </c>
      <c r="C16" s="15"/>
      <c r="D16" s="16"/>
    </row>
    <row r="17" spans="2:4">
      <c r="B17" s="28" t="s">
        <v>28</v>
      </c>
      <c r="C17" s="15"/>
      <c r="D17" s="16"/>
    </row>
    <row r="18" spans="2:4">
      <c r="B18" s="28" t="s">
        <v>29</v>
      </c>
      <c r="C18" s="15"/>
      <c r="D18" s="16"/>
    </row>
    <row r="19" spans="2:4">
      <c r="B19" s="28" t="s">
        <v>30</v>
      </c>
      <c r="C19" s="15"/>
      <c r="D19" s="16"/>
    </row>
    <row r="20" spans="2:4">
      <c r="B20" s="28" t="s">
        <v>31</v>
      </c>
      <c r="C20" s="15"/>
      <c r="D20" s="16"/>
    </row>
    <row r="21" spans="2:4">
      <c r="B21" s="28" t="s">
        <v>32</v>
      </c>
      <c r="C21" s="15"/>
      <c r="D21" s="16"/>
    </row>
    <row r="22" spans="2:4">
      <c r="B22" s="28" t="s">
        <v>22</v>
      </c>
      <c r="C22" s="15"/>
      <c r="D22" s="16"/>
    </row>
    <row r="23" spans="2:4">
      <c r="B23" s="28" t="s">
        <v>33</v>
      </c>
      <c r="C23" s="15"/>
      <c r="D23" s="16"/>
    </row>
    <row r="24" spans="2:4">
      <c r="B24" s="28" t="s">
        <v>34</v>
      </c>
      <c r="C24" s="15"/>
      <c r="D24" s="16"/>
    </row>
    <row r="25" spans="2:4">
      <c r="B25" s="28" t="s">
        <v>35</v>
      </c>
      <c r="C25" s="15"/>
      <c r="D25" s="16"/>
    </row>
    <row r="26" spans="2:4">
      <c r="C26" s="15"/>
      <c r="D26" s="16"/>
    </row>
    <row r="27" spans="2:4">
      <c r="C27" s="15"/>
      <c r="D27" s="16"/>
    </row>
    <row r="28" spans="2:4">
      <c r="C28" s="15"/>
      <c r="D28" s="16"/>
    </row>
    <row r="29" spans="2:4">
      <c r="C29" s="15"/>
      <c r="D29" s="16"/>
    </row>
    <row r="30" spans="2:4">
      <c r="C30" s="15"/>
      <c r="D30" s="16"/>
    </row>
    <row r="31" spans="2:4">
      <c r="C31" s="15"/>
      <c r="D31" s="16"/>
    </row>
    <row r="32" spans="2:4">
      <c r="C32" s="15"/>
      <c r="D32" s="16"/>
    </row>
    <row r="33" spans="3:4">
      <c r="C33" s="15"/>
      <c r="D33" s="16"/>
    </row>
    <row r="34" spans="3:4">
      <c r="C34" s="15"/>
      <c r="D34" s="16"/>
    </row>
    <row r="35" spans="3:4">
      <c r="C35" s="15"/>
      <c r="D35" s="16"/>
    </row>
    <row r="36" spans="3:4">
      <c r="C36" s="15"/>
      <c r="D36" s="16"/>
    </row>
    <row r="37" spans="3:4">
      <c r="C37" s="15"/>
      <c r="D37" s="16"/>
    </row>
    <row r="38" spans="3:4">
      <c r="C38" s="15"/>
      <c r="D38" s="16"/>
    </row>
    <row r="39" spans="3:4">
      <c r="C39" s="15"/>
      <c r="D39" s="16"/>
    </row>
    <row r="40" spans="3:4">
      <c r="C40" s="15"/>
      <c r="D40" s="16"/>
    </row>
    <row r="41" spans="3:4">
      <c r="C41" s="15"/>
      <c r="D41" s="16"/>
    </row>
    <row r="42" spans="3:4">
      <c r="C42" s="15"/>
      <c r="D42" s="16"/>
    </row>
    <row r="43" spans="3:4">
      <c r="C43" s="15"/>
      <c r="D43" s="16"/>
    </row>
    <row r="44" spans="3:4">
      <c r="C44" s="15"/>
      <c r="D44" s="16"/>
    </row>
    <row r="45" spans="3:4">
      <c r="C45" s="15"/>
      <c r="D45" s="16"/>
    </row>
    <row r="46" spans="3:4">
      <c r="C46" s="15"/>
      <c r="D46" s="16"/>
    </row>
    <row r="47" spans="3:4">
      <c r="C47" s="15"/>
      <c r="D47" s="16"/>
    </row>
    <row r="48" spans="3:4">
      <c r="C48" s="15"/>
      <c r="D48" s="16"/>
    </row>
    <row r="49" spans="3:4">
      <c r="C49" s="15"/>
      <c r="D49" s="16"/>
    </row>
    <row r="50" spans="3:4">
      <c r="C50" s="15"/>
      <c r="D50" s="16"/>
    </row>
    <row r="51" spans="3:4">
      <c r="C51" s="15"/>
      <c r="D51" s="16"/>
    </row>
    <row r="52" spans="3:4">
      <c r="C52" s="15"/>
      <c r="D52" s="16"/>
    </row>
    <row r="53" spans="3:4">
      <c r="C53" s="15"/>
      <c r="D53" s="16"/>
    </row>
    <row r="54" spans="3:4">
      <c r="C54" s="15"/>
      <c r="D54" s="16"/>
    </row>
    <row r="55" spans="3:4">
      <c r="C55" s="15"/>
      <c r="D55" s="16"/>
    </row>
    <row r="56" spans="3:4">
      <c r="C56" s="15"/>
      <c r="D56" s="16"/>
    </row>
    <row r="57" spans="3:4">
      <c r="C57" s="15"/>
      <c r="D57" s="16"/>
    </row>
    <row r="58" spans="3:4">
      <c r="C58" s="15"/>
      <c r="D58" s="16"/>
    </row>
    <row r="59" spans="3:4">
      <c r="C59" s="15"/>
      <c r="D59" s="16"/>
    </row>
    <row r="60" spans="3:4">
      <c r="C60" s="15"/>
      <c r="D60" s="16"/>
    </row>
    <row r="61" spans="3:4">
      <c r="C61" s="15"/>
      <c r="D61" s="16"/>
    </row>
    <row r="62" spans="3:4">
      <c r="C62" s="15"/>
      <c r="D62" s="16"/>
    </row>
    <row r="63" spans="3:4">
      <c r="C63" s="15"/>
      <c r="D63" s="16"/>
    </row>
    <row r="64" spans="3:4">
      <c r="C64" s="15"/>
      <c r="D64" s="16"/>
    </row>
    <row r="65" spans="3:4">
      <c r="C65" s="15"/>
      <c r="D65" s="16"/>
    </row>
    <row r="66" spans="3:4">
      <c r="C66" s="15"/>
      <c r="D66" s="16"/>
    </row>
    <row r="67" spans="3:4">
      <c r="C67" s="15"/>
      <c r="D67" s="16"/>
    </row>
    <row r="68" spans="3:4">
      <c r="C68" s="15"/>
      <c r="D68" s="16"/>
    </row>
    <row r="69" spans="3:4">
      <c r="C69" s="15"/>
      <c r="D69" s="16"/>
    </row>
    <row r="70" spans="3:4">
      <c r="C70" s="15"/>
      <c r="D70" s="16"/>
    </row>
    <row r="71" spans="3:4">
      <c r="C71" s="15"/>
      <c r="D71" s="16"/>
    </row>
    <row r="72" spans="3:4">
      <c r="C72" s="15"/>
      <c r="D72" s="16"/>
    </row>
    <row r="73" spans="3:4">
      <c r="C73" s="15"/>
      <c r="D73" s="16"/>
    </row>
    <row r="74" spans="3:4">
      <c r="C74" s="15"/>
      <c r="D74" s="16"/>
    </row>
    <row r="75" spans="3:4">
      <c r="C75" s="15"/>
      <c r="D75" s="16"/>
    </row>
    <row r="76" spans="3:4">
      <c r="C76" s="15"/>
      <c r="D76" s="16"/>
    </row>
    <row r="77" spans="3:4">
      <c r="C77" s="15"/>
      <c r="D77" s="16"/>
    </row>
    <row r="78" spans="3:4">
      <c r="C78" s="15"/>
      <c r="D78" s="16"/>
    </row>
    <row r="79" spans="3:4">
      <c r="C79" s="15"/>
      <c r="D79" s="16"/>
    </row>
    <row r="80" spans="3:4">
      <c r="C80" s="15"/>
      <c r="D80" s="16"/>
    </row>
    <row r="81" spans="3:4">
      <c r="C81" s="15"/>
      <c r="D81" s="16"/>
    </row>
    <row r="82" spans="3:4">
      <c r="C82" s="15"/>
      <c r="D82" s="16"/>
    </row>
    <row r="83" spans="3:4">
      <c r="C83" s="15"/>
      <c r="D83" s="16"/>
    </row>
    <row r="84" spans="3:4">
      <c r="C84" s="15"/>
      <c r="D84" s="16"/>
    </row>
    <row r="85" spans="3:4">
      <c r="C85" s="15"/>
      <c r="D85" s="16"/>
    </row>
    <row r="86" spans="3:4">
      <c r="C86" s="15"/>
      <c r="D86" s="16"/>
    </row>
    <row r="87" spans="3:4">
      <c r="C87" s="15"/>
      <c r="D87" s="16"/>
    </row>
    <row r="88" spans="3:4">
      <c r="C88" s="15"/>
      <c r="D88" s="16"/>
    </row>
    <row r="89" spans="3:4">
      <c r="C89" s="15"/>
      <c r="D89" s="16"/>
    </row>
    <row r="90" spans="3:4">
      <c r="C90" s="15"/>
      <c r="D90" s="16"/>
    </row>
    <row r="91" spans="3:4">
      <c r="C91" s="15"/>
      <c r="D91" s="16"/>
    </row>
    <row r="92" spans="3:4">
      <c r="C92" s="15"/>
      <c r="D92" s="16"/>
    </row>
    <row r="93" spans="3:4">
      <c r="C93" s="15"/>
      <c r="D93" s="16"/>
    </row>
    <row r="94" spans="3:4">
      <c r="C94" s="15"/>
      <c r="D94" s="16"/>
    </row>
    <row r="95" spans="3:4">
      <c r="C95" s="15"/>
      <c r="D95" s="16"/>
    </row>
    <row r="96" spans="3:4">
      <c r="C96" s="15"/>
      <c r="D96" s="16"/>
    </row>
    <row r="97" spans="3:4">
      <c r="C97" s="15"/>
      <c r="D97" s="16"/>
    </row>
    <row r="98" spans="3:4">
      <c r="C98" s="15"/>
      <c r="D98" s="16"/>
    </row>
    <row r="99" spans="3:4">
      <c r="C99" s="15"/>
      <c r="D99" s="16"/>
    </row>
    <row r="100" spans="3:4">
      <c r="C100" s="15"/>
      <c r="D100" s="16"/>
    </row>
    <row r="101" spans="3:4">
      <c r="C101" s="15"/>
      <c r="D101" s="16"/>
    </row>
    <row r="102" spans="3:4">
      <c r="C102" s="15"/>
      <c r="D102" s="16"/>
    </row>
    <row r="103" spans="3:4">
      <c r="C103" s="15"/>
      <c r="D103" s="16"/>
    </row>
    <row r="104" spans="3:4">
      <c r="C104" s="15"/>
      <c r="D104" s="16"/>
    </row>
    <row r="105" spans="3:4">
      <c r="C105" s="15"/>
      <c r="D105" s="16"/>
    </row>
    <row r="106" spans="3:4">
      <c r="C106" s="15"/>
      <c r="D106" s="16"/>
    </row>
    <row r="107" spans="3:4">
      <c r="C107" s="15"/>
      <c r="D107" s="16"/>
    </row>
    <row r="108" spans="3:4">
      <c r="C108" s="15"/>
      <c r="D108" s="16"/>
    </row>
    <row r="109" spans="3:4">
      <c r="C109" s="15"/>
      <c r="D109" s="16"/>
    </row>
    <row r="110" spans="3:4">
      <c r="C110" s="15"/>
      <c r="D110" s="16"/>
    </row>
    <row r="111" spans="3:4">
      <c r="C111" s="15"/>
      <c r="D111" s="16"/>
    </row>
    <row r="112" spans="3:4">
      <c r="C112" s="15"/>
      <c r="D112" s="16"/>
    </row>
    <row r="113" spans="3:4">
      <c r="C113" s="15"/>
      <c r="D113" s="16"/>
    </row>
    <row r="114" spans="3:4">
      <c r="C114" s="15"/>
      <c r="D114" s="16"/>
    </row>
    <row r="115" spans="3:4">
      <c r="C115" s="15"/>
      <c r="D115" s="16"/>
    </row>
    <row r="116" spans="3:4">
      <c r="C116" s="15"/>
      <c r="D116" s="16"/>
    </row>
    <row r="117" spans="3:4">
      <c r="C117" s="15"/>
      <c r="D117" s="16"/>
    </row>
    <row r="118" spans="3:4">
      <c r="C118" s="15"/>
      <c r="D118" s="16"/>
    </row>
    <row r="119" spans="3:4">
      <c r="C119" s="15"/>
      <c r="D119" s="16"/>
    </row>
    <row r="120" spans="3:4">
      <c r="C120" s="15"/>
      <c r="D120" s="16"/>
    </row>
    <row r="121" spans="3:4">
      <c r="C121" s="15"/>
      <c r="D121" s="16"/>
    </row>
    <row r="122" spans="3:4">
      <c r="C122" s="15"/>
      <c r="D122" s="16"/>
    </row>
    <row r="123" spans="3:4">
      <c r="C123" s="15"/>
      <c r="D123" s="16"/>
    </row>
    <row r="124" spans="3:4">
      <c r="C124" s="15"/>
      <c r="D124" s="16"/>
    </row>
    <row r="125" spans="3:4">
      <c r="C125" s="15"/>
      <c r="D125" s="16"/>
    </row>
    <row r="126" spans="3:4">
      <c r="C126" s="15"/>
      <c r="D126" s="16"/>
    </row>
    <row r="127" spans="3:4">
      <c r="C127" s="15"/>
      <c r="D127" s="16"/>
    </row>
    <row r="128" spans="3:4">
      <c r="C128" s="15"/>
      <c r="D128" s="16"/>
    </row>
    <row r="129" spans="3:4">
      <c r="C129" s="15"/>
      <c r="D129" s="16"/>
    </row>
    <row r="130" spans="3:4">
      <c r="C130" s="15"/>
      <c r="D130" s="16"/>
    </row>
    <row r="131" spans="3:4">
      <c r="C131" s="15"/>
      <c r="D131" s="16"/>
    </row>
    <row r="132" spans="3:4">
      <c r="C132" s="15"/>
      <c r="D132" s="16"/>
    </row>
    <row r="133" spans="3:4">
      <c r="C133" s="15"/>
      <c r="D133" s="16"/>
    </row>
    <row r="134" spans="3:4">
      <c r="C134" s="15"/>
      <c r="D134" s="16"/>
    </row>
    <row r="135" spans="3:4">
      <c r="C135" s="15"/>
      <c r="D135" s="16"/>
    </row>
    <row r="136" spans="3:4">
      <c r="C136" s="15"/>
      <c r="D136" s="16"/>
    </row>
    <row r="137" spans="3:4">
      <c r="C137" s="15"/>
      <c r="D137" s="16"/>
    </row>
    <row r="138" spans="3:4">
      <c r="C138" s="15"/>
      <c r="D138" s="16"/>
    </row>
    <row r="139" spans="3:4">
      <c r="C139" s="15"/>
      <c r="D139" s="16"/>
    </row>
    <row r="140" spans="3:4">
      <c r="C140" s="15"/>
      <c r="D140" s="16"/>
    </row>
    <row r="141" spans="3:4">
      <c r="C141" s="15"/>
      <c r="D141" s="16"/>
    </row>
    <row r="142" spans="3:4">
      <c r="C142" s="15"/>
      <c r="D142" s="16"/>
    </row>
    <row r="143" spans="3:4">
      <c r="C143" s="15"/>
      <c r="D143" s="16"/>
    </row>
    <row r="144" spans="3:4">
      <c r="C144" s="15"/>
      <c r="D144" s="16"/>
    </row>
    <row r="145" spans="3:4">
      <c r="C145" s="15"/>
      <c r="D145" s="16"/>
    </row>
    <row r="146" spans="3:4">
      <c r="C146" s="15"/>
      <c r="D146" s="16"/>
    </row>
    <row r="147" spans="3:4">
      <c r="C147" s="15"/>
      <c r="D147" s="16"/>
    </row>
    <row r="148" spans="3:4">
      <c r="C148" s="15"/>
      <c r="D148" s="16"/>
    </row>
    <row r="149" spans="3:4">
      <c r="C149" s="15"/>
      <c r="D149" s="16"/>
    </row>
    <row r="150" spans="3:4">
      <c r="C150" s="15"/>
      <c r="D150" s="16"/>
    </row>
    <row r="151" spans="3:4">
      <c r="C151" s="15"/>
      <c r="D151" s="16"/>
    </row>
    <row r="152" spans="3:4">
      <c r="C152" s="15"/>
      <c r="D152" s="16"/>
    </row>
    <row r="153" spans="3:4">
      <c r="C153" s="15"/>
      <c r="D153" s="16"/>
    </row>
    <row r="154" spans="3:4">
      <c r="C154" s="15"/>
      <c r="D154" s="16"/>
    </row>
    <row r="155" spans="3:4">
      <c r="C155" s="15"/>
      <c r="D155" s="16"/>
    </row>
    <row r="156" spans="3:4">
      <c r="C156" s="15"/>
      <c r="D156" s="16"/>
    </row>
    <row r="157" spans="3:4">
      <c r="C157" s="15"/>
      <c r="D157" s="16"/>
    </row>
    <row r="158" spans="3:4">
      <c r="C158" s="15"/>
      <c r="D158" s="16"/>
    </row>
    <row r="159" spans="3:4">
      <c r="C159" s="15"/>
      <c r="D159" s="16"/>
    </row>
    <row r="160" spans="3:4">
      <c r="C160" s="15"/>
      <c r="D160" s="16"/>
    </row>
    <row r="161" spans="3:4">
      <c r="C161" s="15"/>
      <c r="D161" s="16"/>
    </row>
    <row r="162" spans="3:4">
      <c r="C162" s="15"/>
      <c r="D162" s="16"/>
    </row>
    <row r="163" spans="3:4">
      <c r="C163" s="15"/>
      <c r="D163" s="16"/>
    </row>
    <row r="164" spans="3:4">
      <c r="C164" s="15"/>
      <c r="D164" s="16"/>
    </row>
    <row r="165" spans="3:4">
      <c r="C165" s="15"/>
      <c r="D165" s="16"/>
    </row>
    <row r="166" spans="3:4">
      <c r="C166" s="15"/>
      <c r="D166" s="16"/>
    </row>
    <row r="167" spans="3:4">
      <c r="C167" s="15"/>
      <c r="D167" s="16"/>
    </row>
    <row r="168" spans="3:4">
      <c r="C168" s="15"/>
      <c r="D168" s="16"/>
    </row>
    <row r="169" spans="3:4">
      <c r="C169" s="15"/>
      <c r="D169" s="16"/>
    </row>
    <row r="170" spans="3:4">
      <c r="C170" s="15"/>
      <c r="D170" s="16"/>
    </row>
    <row r="171" spans="3:4">
      <c r="C171" s="15"/>
      <c r="D171" s="16"/>
    </row>
    <row r="172" spans="3:4">
      <c r="C172" s="15"/>
      <c r="D172" s="16"/>
    </row>
    <row r="173" spans="3:4">
      <c r="C173" s="15"/>
      <c r="D173" s="16"/>
    </row>
    <row r="174" spans="3:4">
      <c r="C174" s="15"/>
      <c r="D174" s="16"/>
    </row>
    <row r="175" spans="3:4">
      <c r="C175" s="15"/>
      <c r="D175" s="16"/>
    </row>
    <row r="176" spans="3:4">
      <c r="C176" s="15"/>
      <c r="D176" s="16"/>
    </row>
    <row r="177" spans="3:4">
      <c r="C177" s="15"/>
      <c r="D177" s="16"/>
    </row>
    <row r="178" spans="3:4">
      <c r="C178" s="15"/>
      <c r="D178" s="16"/>
    </row>
    <row r="179" spans="3:4">
      <c r="C179" s="15"/>
      <c r="D179" s="16"/>
    </row>
    <row r="180" spans="3:4">
      <c r="C180" s="15"/>
      <c r="D180" s="16"/>
    </row>
    <row r="181" spans="3:4">
      <c r="C181" s="15"/>
      <c r="D181" s="16"/>
    </row>
    <row r="182" spans="3:4">
      <c r="C182" s="15"/>
      <c r="D182" s="16"/>
    </row>
    <row r="183" spans="3:4">
      <c r="C183" s="15"/>
      <c r="D183" s="16"/>
    </row>
    <row r="184" spans="3:4">
      <c r="C184" s="15"/>
      <c r="D184" s="16"/>
    </row>
    <row r="185" spans="3:4">
      <c r="C185" s="15"/>
      <c r="D185" s="16"/>
    </row>
    <row r="186" spans="3:4">
      <c r="C186" s="15"/>
      <c r="D186" s="16"/>
    </row>
    <row r="187" spans="3:4">
      <c r="C187" s="15"/>
      <c r="D187" s="16"/>
    </row>
    <row r="188" spans="3:4">
      <c r="C188" s="15"/>
      <c r="D188" s="16"/>
    </row>
    <row r="189" spans="3:4">
      <c r="C189" s="15"/>
      <c r="D189" s="16"/>
    </row>
    <row r="190" spans="3:4">
      <c r="C190" s="15"/>
      <c r="D190" s="16"/>
    </row>
    <row r="191" spans="3:4">
      <c r="C191" s="15"/>
      <c r="D191" s="16"/>
    </row>
    <row r="192" spans="3:4">
      <c r="C192" s="15"/>
      <c r="D192" s="16"/>
    </row>
    <row r="193" spans="3:4">
      <c r="C193" s="15"/>
      <c r="D193" s="16"/>
    </row>
    <row r="194" spans="3:4">
      <c r="C194" s="15"/>
      <c r="D194" s="16"/>
    </row>
    <row r="195" spans="3:4">
      <c r="C195" s="15"/>
      <c r="D195" s="16"/>
    </row>
    <row r="196" spans="3:4">
      <c r="C196" s="15"/>
      <c r="D196" s="16"/>
    </row>
    <row r="197" spans="3:4">
      <c r="C197" s="15"/>
      <c r="D197" s="16"/>
    </row>
    <row r="198" spans="3:4">
      <c r="C198" s="15"/>
      <c r="D198" s="16"/>
    </row>
    <row r="199" spans="3:4">
      <c r="C199" s="15"/>
      <c r="D199" s="16"/>
    </row>
    <row r="200" spans="3:4">
      <c r="C200" s="15"/>
      <c r="D200" s="16"/>
    </row>
    <row r="201" spans="3:4">
      <c r="C201" s="15"/>
      <c r="D201" s="16"/>
    </row>
    <row r="202" spans="3:4">
      <c r="C202" s="15"/>
      <c r="D202" s="16"/>
    </row>
    <row r="203" spans="3:4">
      <c r="C203" s="15"/>
      <c r="D203" s="16"/>
    </row>
    <row r="204" spans="3:4">
      <c r="C204" s="15"/>
      <c r="D204" s="16"/>
    </row>
    <row r="205" spans="3:4">
      <c r="C205" s="17"/>
      <c r="D205" s="17"/>
    </row>
    <row r="206" spans="3:4">
      <c r="C206" s="17"/>
      <c r="D206" s="17"/>
    </row>
    <row r="207" spans="3:4">
      <c r="C207" s="17"/>
      <c r="D207" s="17"/>
    </row>
    <row r="208" spans="3:4">
      <c r="C208" s="17"/>
      <c r="D208" s="17"/>
    </row>
    <row r="209" spans="3:4">
      <c r="C209" s="17"/>
      <c r="D209" s="17"/>
    </row>
    <row r="210" spans="3:4">
      <c r="C210" s="17"/>
      <c r="D210" s="17"/>
    </row>
    <row r="211" spans="3:4">
      <c r="C211" s="17"/>
      <c r="D211" s="17"/>
    </row>
    <row r="212" spans="3:4">
      <c r="C212" s="17"/>
      <c r="D212" s="17"/>
    </row>
    <row r="213" spans="3:4">
      <c r="C213" s="17"/>
      <c r="D213" s="17"/>
    </row>
    <row r="214" spans="3:4">
      <c r="C214" s="17"/>
      <c r="D214" s="17"/>
    </row>
    <row r="215" spans="3:4">
      <c r="C215" s="17"/>
      <c r="D215" s="17"/>
    </row>
    <row r="216" spans="3:4">
      <c r="C216" s="17"/>
      <c r="D216" s="17"/>
    </row>
    <row r="217" spans="3:4">
      <c r="C217" s="17"/>
      <c r="D217" s="17"/>
    </row>
    <row r="218" spans="3:4">
      <c r="C218" s="17"/>
      <c r="D218" s="17"/>
    </row>
    <row r="219" spans="3:4">
      <c r="C219" s="17"/>
      <c r="D219" s="17"/>
    </row>
    <row r="220" spans="3:4">
      <c r="C220" s="17"/>
      <c r="D220" s="17"/>
    </row>
    <row r="221" spans="3:4">
      <c r="C221" s="17"/>
      <c r="D221" s="17"/>
    </row>
    <row r="222" spans="3:4">
      <c r="C222" s="17"/>
      <c r="D222" s="17"/>
    </row>
    <row r="223" spans="3:4">
      <c r="C223" s="17"/>
      <c r="D223" s="17"/>
    </row>
    <row r="224" spans="3:4">
      <c r="C224" s="17"/>
      <c r="D224" s="17"/>
    </row>
    <row r="225" spans="3:4">
      <c r="C225" s="17"/>
      <c r="D225" s="17"/>
    </row>
    <row r="226" spans="3:4">
      <c r="C226" s="17"/>
      <c r="D226" s="17"/>
    </row>
    <row r="227" spans="3:4">
      <c r="C227" s="17"/>
      <c r="D227" s="17"/>
    </row>
    <row r="228" spans="3:4">
      <c r="C228" s="17"/>
      <c r="D228" s="17"/>
    </row>
    <row r="229" spans="3:4">
      <c r="C229" s="17"/>
      <c r="D229" s="17"/>
    </row>
    <row r="230" spans="3:4">
      <c r="C230" s="17"/>
      <c r="D230" s="17"/>
    </row>
  </sheetData>
  <mergeCells count="4">
    <mergeCell ref="C6:D6"/>
    <mergeCell ref="B2:D2"/>
    <mergeCell ref="B3:D3"/>
    <mergeCell ref="B4:D4"/>
  </mergeCells>
  <dataValidations count="1">
    <dataValidation type="list" allowBlank="1" showInputMessage="1" showErrorMessage="1" sqref="D9:D204">
      <formula1>$A$1:$A$7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26"/>
  <sheetViews>
    <sheetView tabSelected="1" zoomScale="82" zoomScaleNormal="82" workbookViewId="0">
      <selection activeCell="P14" sqref="P14"/>
    </sheetView>
  </sheetViews>
  <sheetFormatPr defaultColWidth="9.140625" defaultRowHeight="15"/>
  <cols>
    <col min="1" max="1" width="5" customWidth="1"/>
    <col min="2" max="3" width="6" style="1" customWidth="1"/>
    <col min="4" max="4" width="28.85546875" style="2" customWidth="1"/>
    <col min="5" max="5" width="51.28515625" style="2" customWidth="1"/>
    <col min="6" max="6" width="19.140625" style="2" customWidth="1"/>
    <col min="7" max="7" width="8" style="1" customWidth="1"/>
    <col min="8" max="8" width="7.140625" style="1" customWidth="1"/>
    <col min="9" max="9" width="7.7109375" style="1" customWidth="1"/>
    <col min="10" max="10" width="14" style="1" customWidth="1"/>
    <col min="11" max="11" width="9.140625" style="102"/>
  </cols>
  <sheetData>
    <row r="1" spans="1:11" ht="31.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1" ht="30" customHeight="1">
      <c r="A2" s="83" t="s">
        <v>228</v>
      </c>
      <c r="B2" s="83"/>
      <c r="C2" s="83"/>
      <c r="D2" s="83"/>
      <c r="E2" s="83"/>
      <c r="F2" s="83"/>
      <c r="G2" s="83"/>
      <c r="H2" s="83"/>
      <c r="I2" s="83"/>
      <c r="J2" s="83"/>
    </row>
    <row r="3" spans="1:11" ht="26.25" customHeight="1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</row>
    <row r="4" spans="1:11" ht="36" customHeight="1">
      <c r="A4" s="85">
        <v>44914</v>
      </c>
      <c r="B4" s="86"/>
      <c r="C4" s="86"/>
      <c r="D4" s="86"/>
      <c r="E4" s="86"/>
      <c r="F4" s="86"/>
      <c r="G4" s="86"/>
      <c r="H4" s="86"/>
      <c r="I4" s="86"/>
      <c r="J4" s="86"/>
    </row>
    <row r="5" spans="1:11" ht="15" customHeight="1">
      <c r="A5" s="87" t="s">
        <v>2</v>
      </c>
      <c r="B5" s="89" t="s">
        <v>3</v>
      </c>
      <c r="C5" s="91" t="s">
        <v>3</v>
      </c>
      <c r="D5" s="93" t="s">
        <v>233</v>
      </c>
      <c r="E5" s="87" t="s">
        <v>5</v>
      </c>
      <c r="F5" s="87" t="s">
        <v>6</v>
      </c>
      <c r="G5" s="94" t="s">
        <v>7</v>
      </c>
      <c r="H5" s="95"/>
      <c r="I5" s="95"/>
      <c r="J5" s="96" t="s">
        <v>8</v>
      </c>
      <c r="K5" s="109" t="s">
        <v>9</v>
      </c>
    </row>
    <row r="6" spans="1:11" ht="29.25" customHeight="1">
      <c r="A6" s="88"/>
      <c r="B6" s="90"/>
      <c r="C6" s="92"/>
      <c r="D6" s="88"/>
      <c r="E6" s="88"/>
      <c r="F6" s="88"/>
      <c r="G6" s="9">
        <v>1</v>
      </c>
      <c r="H6" s="9">
        <v>2</v>
      </c>
      <c r="I6" s="9">
        <v>3</v>
      </c>
      <c r="J6" s="97"/>
      <c r="K6" s="109"/>
    </row>
    <row r="7" spans="1:11" s="10" customFormat="1" ht="37.5">
      <c r="A7" s="44">
        <v>1</v>
      </c>
      <c r="B7" s="44" t="s">
        <v>281</v>
      </c>
      <c r="C7" s="78">
        <v>7</v>
      </c>
      <c r="D7" s="55" t="s">
        <v>207</v>
      </c>
      <c r="E7" s="56" t="s">
        <v>69</v>
      </c>
      <c r="F7" s="55" t="s">
        <v>206</v>
      </c>
      <c r="G7" s="62">
        <v>10</v>
      </c>
      <c r="H7" s="62">
        <v>4.5</v>
      </c>
      <c r="I7" s="62">
        <v>3.5</v>
      </c>
      <c r="J7" s="53">
        <f t="shared" ref="J7:J18" si="0">SUM(G7:I7)</f>
        <v>18</v>
      </c>
      <c r="K7" s="119" t="s">
        <v>318</v>
      </c>
    </row>
    <row r="8" spans="1:11" s="10" customFormat="1" ht="56.25">
      <c r="A8" s="44">
        <v>2</v>
      </c>
      <c r="B8" s="44" t="s">
        <v>281</v>
      </c>
      <c r="C8" s="77">
        <v>11</v>
      </c>
      <c r="D8" s="55" t="s">
        <v>189</v>
      </c>
      <c r="E8" s="56" t="s">
        <v>91</v>
      </c>
      <c r="F8" s="55" t="s">
        <v>238</v>
      </c>
      <c r="G8" s="52">
        <v>9</v>
      </c>
      <c r="H8" s="52">
        <v>4</v>
      </c>
      <c r="I8" s="52">
        <v>4.5</v>
      </c>
      <c r="J8" s="53">
        <f t="shared" si="0"/>
        <v>17.5</v>
      </c>
      <c r="K8" s="119" t="s">
        <v>316</v>
      </c>
    </row>
    <row r="9" spans="1:11" s="10" customFormat="1" ht="37.5">
      <c r="A9" s="44">
        <v>3</v>
      </c>
      <c r="B9" s="44" t="s">
        <v>281</v>
      </c>
      <c r="C9" s="77">
        <v>5</v>
      </c>
      <c r="D9" s="55" t="s">
        <v>248</v>
      </c>
      <c r="E9" s="56" t="s">
        <v>243</v>
      </c>
      <c r="F9" s="55" t="s">
        <v>247</v>
      </c>
      <c r="G9" s="52">
        <v>10</v>
      </c>
      <c r="H9" s="52">
        <v>3</v>
      </c>
      <c r="I9" s="52">
        <v>4</v>
      </c>
      <c r="J9" s="53">
        <f t="shared" si="0"/>
        <v>17</v>
      </c>
      <c r="K9" s="119" t="s">
        <v>317</v>
      </c>
    </row>
    <row r="10" spans="1:11" s="10" customFormat="1" ht="37.5">
      <c r="A10" s="44">
        <v>4</v>
      </c>
      <c r="B10" s="44" t="s">
        <v>281</v>
      </c>
      <c r="C10" s="77">
        <v>4</v>
      </c>
      <c r="D10" s="58" t="s">
        <v>19</v>
      </c>
      <c r="E10" s="56" t="s">
        <v>83</v>
      </c>
      <c r="F10" s="58" t="s">
        <v>86</v>
      </c>
      <c r="G10" s="52">
        <v>10</v>
      </c>
      <c r="H10" s="52">
        <v>3.5</v>
      </c>
      <c r="I10" s="52">
        <v>3.5</v>
      </c>
      <c r="J10" s="53">
        <f t="shared" si="0"/>
        <v>17</v>
      </c>
      <c r="K10" s="119" t="s">
        <v>317</v>
      </c>
    </row>
    <row r="11" spans="1:11" s="10" customFormat="1" ht="42" customHeight="1">
      <c r="A11" s="44">
        <v>5</v>
      </c>
      <c r="B11" s="44" t="s">
        <v>281</v>
      </c>
      <c r="C11" s="78">
        <v>3</v>
      </c>
      <c r="D11" s="55" t="s">
        <v>219</v>
      </c>
      <c r="E11" s="56" t="s">
        <v>73</v>
      </c>
      <c r="F11" s="55" t="s">
        <v>218</v>
      </c>
      <c r="G11" s="62">
        <v>9</v>
      </c>
      <c r="H11" s="62">
        <v>4.5</v>
      </c>
      <c r="I11" s="62">
        <v>3</v>
      </c>
      <c r="J11" s="53">
        <f t="shared" si="0"/>
        <v>16.5</v>
      </c>
      <c r="K11" s="118"/>
    </row>
    <row r="12" spans="1:11" s="10" customFormat="1" ht="48.75" customHeight="1">
      <c r="A12" s="44">
        <v>6</v>
      </c>
      <c r="B12" s="44" t="s">
        <v>281</v>
      </c>
      <c r="C12" s="77">
        <v>12</v>
      </c>
      <c r="D12" s="55" t="s">
        <v>221</v>
      </c>
      <c r="E12" s="56" t="s">
        <v>49</v>
      </c>
      <c r="F12" s="55" t="s">
        <v>53</v>
      </c>
      <c r="G12" s="52">
        <v>9</v>
      </c>
      <c r="H12" s="52">
        <v>3.5</v>
      </c>
      <c r="I12" s="52">
        <v>3.5</v>
      </c>
      <c r="J12" s="53">
        <f t="shared" si="0"/>
        <v>16</v>
      </c>
      <c r="K12" s="118"/>
    </row>
    <row r="13" spans="1:11" s="10" customFormat="1" ht="37.5">
      <c r="A13" s="44">
        <v>7</v>
      </c>
      <c r="B13" s="44" t="s">
        <v>281</v>
      </c>
      <c r="C13" s="78">
        <v>6</v>
      </c>
      <c r="D13" s="55" t="s">
        <v>67</v>
      </c>
      <c r="E13" s="56" t="s">
        <v>65</v>
      </c>
      <c r="F13" s="55" t="s">
        <v>66</v>
      </c>
      <c r="G13" s="62">
        <v>9</v>
      </c>
      <c r="H13" s="62">
        <v>3.5</v>
      </c>
      <c r="I13" s="62">
        <v>2.5</v>
      </c>
      <c r="J13" s="53">
        <f t="shared" si="0"/>
        <v>15</v>
      </c>
      <c r="K13" s="118"/>
    </row>
    <row r="14" spans="1:11" s="10" customFormat="1" ht="56.25">
      <c r="A14" s="44">
        <v>8</v>
      </c>
      <c r="B14" s="44" t="s">
        <v>281</v>
      </c>
      <c r="C14" s="78">
        <v>9</v>
      </c>
      <c r="D14" s="56" t="s">
        <v>103</v>
      </c>
      <c r="E14" s="56" t="s">
        <v>76</v>
      </c>
      <c r="F14" s="56" t="s">
        <v>77</v>
      </c>
      <c r="G14" s="62">
        <v>10</v>
      </c>
      <c r="H14" s="62">
        <v>3.5</v>
      </c>
      <c r="I14" s="62">
        <v>1.5</v>
      </c>
      <c r="J14" s="53">
        <f t="shared" si="0"/>
        <v>15</v>
      </c>
      <c r="K14" s="118"/>
    </row>
    <row r="15" spans="1:11" s="10" customFormat="1" ht="37.5">
      <c r="A15" s="44">
        <v>9</v>
      </c>
      <c r="B15" s="44" t="s">
        <v>281</v>
      </c>
      <c r="C15" s="78">
        <v>10</v>
      </c>
      <c r="D15" s="55" t="s">
        <v>213</v>
      </c>
      <c r="E15" s="56" t="s">
        <v>62</v>
      </c>
      <c r="F15" s="55" t="s">
        <v>212</v>
      </c>
      <c r="G15" s="62">
        <v>9</v>
      </c>
      <c r="H15" s="62">
        <v>4</v>
      </c>
      <c r="I15" s="62">
        <v>1.5</v>
      </c>
      <c r="J15" s="53">
        <f t="shared" si="0"/>
        <v>14.5</v>
      </c>
      <c r="K15" s="118"/>
    </row>
    <row r="16" spans="1:11" s="10" customFormat="1" ht="56.25">
      <c r="A16" s="44">
        <v>10</v>
      </c>
      <c r="B16" s="44" t="s">
        <v>281</v>
      </c>
      <c r="C16" s="78">
        <v>8</v>
      </c>
      <c r="D16" s="55" t="s">
        <v>188</v>
      </c>
      <c r="E16" s="56" t="s">
        <v>70</v>
      </c>
      <c r="F16" s="55" t="s">
        <v>71</v>
      </c>
      <c r="G16" s="62">
        <v>8</v>
      </c>
      <c r="H16" s="62">
        <v>4</v>
      </c>
      <c r="I16" s="62">
        <v>2.5</v>
      </c>
      <c r="J16" s="53">
        <f t="shared" si="0"/>
        <v>14.5</v>
      </c>
      <c r="K16" s="118"/>
    </row>
    <row r="17" spans="1:11" s="10" customFormat="1" ht="45" customHeight="1">
      <c r="A17" s="44">
        <v>11</v>
      </c>
      <c r="B17" s="44" t="s">
        <v>281</v>
      </c>
      <c r="C17" s="77">
        <v>2</v>
      </c>
      <c r="D17" s="58" t="s">
        <v>167</v>
      </c>
      <c r="E17" s="56" t="s">
        <v>92</v>
      </c>
      <c r="F17" s="58" t="s">
        <v>166</v>
      </c>
      <c r="G17" s="52">
        <v>8</v>
      </c>
      <c r="H17" s="52">
        <v>3.5</v>
      </c>
      <c r="I17" s="52">
        <v>1.5</v>
      </c>
      <c r="J17" s="53">
        <f t="shared" si="0"/>
        <v>13</v>
      </c>
      <c r="K17" s="118"/>
    </row>
    <row r="18" spans="1:11" s="10" customFormat="1" ht="37.5">
      <c r="A18" s="44">
        <v>12</v>
      </c>
      <c r="B18" s="44" t="s">
        <v>281</v>
      </c>
      <c r="C18" s="77">
        <v>1</v>
      </c>
      <c r="D18" s="55" t="s">
        <v>20</v>
      </c>
      <c r="E18" s="56" t="s">
        <v>50</v>
      </c>
      <c r="F18" s="55" t="s">
        <v>54</v>
      </c>
      <c r="G18" s="52">
        <v>2</v>
      </c>
      <c r="H18" s="52">
        <v>4</v>
      </c>
      <c r="I18" s="52">
        <v>3</v>
      </c>
      <c r="J18" s="53">
        <f t="shared" si="0"/>
        <v>9</v>
      </c>
      <c r="K18" s="118"/>
    </row>
    <row r="19" spans="1:11" s="10" customFormat="1" ht="18.75">
      <c r="A19" s="37"/>
      <c r="B19" s="37"/>
      <c r="G19" s="46"/>
      <c r="H19" s="46"/>
      <c r="I19" s="46"/>
      <c r="J19" s="39"/>
      <c r="K19" s="117"/>
    </row>
    <row r="21" spans="1:11" ht="18.75">
      <c r="A21" s="5" t="s">
        <v>14</v>
      </c>
      <c r="B21" s="3"/>
      <c r="C21" s="3"/>
      <c r="D21" s="3"/>
      <c r="E21" s="98" t="s">
        <v>232</v>
      </c>
      <c r="F21" s="98"/>
      <c r="G21" s="6"/>
      <c r="H21" s="6"/>
    </row>
    <row r="22" spans="1:11">
      <c r="F22" s="6"/>
      <c r="G22" s="6"/>
      <c r="H22" s="6"/>
      <c r="J22" s="6"/>
      <c r="K22" s="105"/>
    </row>
    <row r="23" spans="1:11" ht="18.75">
      <c r="A23" s="11" t="s">
        <v>16</v>
      </c>
      <c r="B23" s="6"/>
      <c r="C23" s="6"/>
      <c r="D23" s="4"/>
      <c r="E23" s="13" t="s">
        <v>309</v>
      </c>
      <c r="J23" s="6"/>
      <c r="K23" s="105"/>
    </row>
    <row r="24" spans="1:11" ht="18.75">
      <c r="B24" s="6"/>
      <c r="C24" s="6"/>
      <c r="D24" s="30"/>
      <c r="E24" s="13" t="s">
        <v>310</v>
      </c>
      <c r="J24" s="6"/>
      <c r="K24" s="105"/>
    </row>
    <row r="25" spans="1:11" ht="18.75">
      <c r="B25" s="6"/>
      <c r="C25" s="6"/>
      <c r="D25" s="30"/>
      <c r="E25" s="13" t="s">
        <v>311</v>
      </c>
      <c r="F25" s="6"/>
      <c r="G25" s="6"/>
      <c r="H25" s="6"/>
      <c r="J25" s="6"/>
      <c r="K25" s="105"/>
    </row>
    <row r="26" spans="1:11" ht="18.75">
      <c r="D26" s="8"/>
      <c r="E26" s="13"/>
    </row>
  </sheetData>
  <sortState ref="C7:J18">
    <sortCondition descending="1" ref="J7:J18"/>
  </sortState>
  <mergeCells count="14">
    <mergeCell ref="E21:F21"/>
    <mergeCell ref="K5:K6"/>
    <mergeCell ref="A1:J1"/>
    <mergeCell ref="A2:J2"/>
    <mergeCell ref="A3:J3"/>
    <mergeCell ref="A4:J4"/>
    <mergeCell ref="F5:F6"/>
    <mergeCell ref="G5:I5"/>
    <mergeCell ref="J5:J6"/>
    <mergeCell ref="A5:A6"/>
    <mergeCell ref="B5:B6"/>
    <mergeCell ref="C5:C6"/>
    <mergeCell ref="D5:D6"/>
    <mergeCell ref="E5:E6"/>
  </mergeCells>
  <printOptions horizontalCentered="1"/>
  <pageMargins left="0.19685039370078741" right="0.11811023622047245" top="0.15748031496062992" bottom="0.11811023622047245" header="0.35433070866141736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M25"/>
  <sheetViews>
    <sheetView topLeftCell="A4" zoomScale="95" zoomScaleNormal="95" workbookViewId="0">
      <selection activeCell="F21" sqref="F21"/>
    </sheetView>
  </sheetViews>
  <sheetFormatPr defaultColWidth="9.140625" defaultRowHeight="15"/>
  <cols>
    <col min="1" max="1" width="5" customWidth="1"/>
    <col min="2" max="3" width="6" style="1" customWidth="1"/>
    <col min="4" max="4" width="31.42578125" style="2" customWidth="1"/>
    <col min="5" max="5" width="53.85546875" style="2" customWidth="1"/>
    <col min="6" max="6" width="20.42578125" style="2" customWidth="1"/>
    <col min="7" max="7" width="6.5703125" style="1" customWidth="1"/>
    <col min="8" max="9" width="6.42578125" style="1" customWidth="1"/>
    <col min="10" max="10" width="7.28515625" style="1" customWidth="1"/>
    <col min="11" max="11" width="9.140625" style="1" customWidth="1"/>
    <col min="12" max="12" width="14" style="1" customWidth="1"/>
  </cols>
  <sheetData>
    <row r="1" spans="1:13" ht="31.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3" ht="31.5" customHeight="1">
      <c r="A2" s="83" t="s">
        <v>228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3" ht="26.25" customHeight="1">
      <c r="A3" s="84" t="s">
        <v>98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3" ht="36" customHeight="1">
      <c r="A4" s="85">
        <v>44914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3" ht="15" customHeight="1">
      <c r="A5" s="87" t="s">
        <v>2</v>
      </c>
      <c r="B5" s="89" t="s">
        <v>3</v>
      </c>
      <c r="C5" s="91" t="s">
        <v>3</v>
      </c>
      <c r="D5" s="93" t="s">
        <v>233</v>
      </c>
      <c r="E5" s="87" t="s">
        <v>5</v>
      </c>
      <c r="F5" s="87" t="s">
        <v>6</v>
      </c>
      <c r="G5" s="94" t="s">
        <v>7</v>
      </c>
      <c r="H5" s="95"/>
      <c r="I5" s="95"/>
      <c r="J5" s="95"/>
      <c r="K5" s="95"/>
      <c r="L5" s="96" t="s">
        <v>8</v>
      </c>
      <c r="M5" s="106" t="s">
        <v>9</v>
      </c>
    </row>
    <row r="6" spans="1:13" ht="29.25" customHeight="1">
      <c r="A6" s="88"/>
      <c r="B6" s="90"/>
      <c r="C6" s="92"/>
      <c r="D6" s="88"/>
      <c r="E6" s="88"/>
      <c r="F6" s="88"/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97"/>
      <c r="M6" s="106"/>
    </row>
    <row r="7" spans="1:13" ht="39" customHeight="1">
      <c r="A7" s="51">
        <v>1</v>
      </c>
      <c r="B7" s="51" t="s">
        <v>265</v>
      </c>
      <c r="C7" s="51">
        <v>2</v>
      </c>
      <c r="D7" s="55" t="s">
        <v>239</v>
      </c>
      <c r="E7" s="56" t="s">
        <v>240</v>
      </c>
      <c r="F7" s="55" t="s">
        <v>241</v>
      </c>
      <c r="G7" s="52">
        <v>1</v>
      </c>
      <c r="H7" s="52">
        <v>4</v>
      </c>
      <c r="I7" s="52">
        <v>2</v>
      </c>
      <c r="J7" s="52">
        <v>0</v>
      </c>
      <c r="K7" s="52">
        <v>3</v>
      </c>
      <c r="L7" s="53">
        <f t="shared" ref="L7:L14" si="0">SUM(G7:K7)</f>
        <v>10</v>
      </c>
      <c r="M7" s="101" t="s">
        <v>316</v>
      </c>
    </row>
    <row r="8" spans="1:13" s="10" customFormat="1" ht="48" customHeight="1">
      <c r="A8" s="51">
        <v>2</v>
      </c>
      <c r="B8" s="51" t="s">
        <v>265</v>
      </c>
      <c r="C8" s="51">
        <v>3</v>
      </c>
      <c r="D8" s="55" t="s">
        <v>177</v>
      </c>
      <c r="E8" s="56" t="s">
        <v>48</v>
      </c>
      <c r="F8" s="55" t="s">
        <v>176</v>
      </c>
      <c r="G8" s="52">
        <v>1</v>
      </c>
      <c r="H8" s="52">
        <v>4</v>
      </c>
      <c r="I8" s="52">
        <v>2</v>
      </c>
      <c r="J8" s="52">
        <v>2</v>
      </c>
      <c r="K8" s="52">
        <v>0</v>
      </c>
      <c r="L8" s="53">
        <f t="shared" si="0"/>
        <v>9</v>
      </c>
      <c r="M8" s="101" t="s">
        <v>317</v>
      </c>
    </row>
    <row r="9" spans="1:13" s="10" customFormat="1" ht="48.75" customHeight="1">
      <c r="A9" s="51">
        <v>3</v>
      </c>
      <c r="B9" s="51" t="s">
        <v>265</v>
      </c>
      <c r="C9" s="51">
        <v>6</v>
      </c>
      <c r="D9" s="55" t="s">
        <v>146</v>
      </c>
      <c r="E9" s="56" t="s">
        <v>39</v>
      </c>
      <c r="F9" s="55" t="s">
        <v>145</v>
      </c>
      <c r="G9" s="52">
        <v>1</v>
      </c>
      <c r="H9" s="52">
        <v>4</v>
      </c>
      <c r="I9" s="52">
        <v>1</v>
      </c>
      <c r="J9" s="52">
        <v>1</v>
      </c>
      <c r="K9" s="52">
        <v>0</v>
      </c>
      <c r="L9" s="53">
        <f t="shared" si="0"/>
        <v>7</v>
      </c>
      <c r="M9" s="100"/>
    </row>
    <row r="10" spans="1:13" s="10" customFormat="1" ht="37.5">
      <c r="A10" s="51">
        <v>4</v>
      </c>
      <c r="B10" s="51" t="s">
        <v>265</v>
      </c>
      <c r="C10" s="51">
        <v>7</v>
      </c>
      <c r="D10" s="55" t="s">
        <v>252</v>
      </c>
      <c r="E10" s="56" t="s">
        <v>58</v>
      </c>
      <c r="F10" s="55" t="s">
        <v>152</v>
      </c>
      <c r="G10" s="52">
        <v>0</v>
      </c>
      <c r="H10" s="52">
        <v>4</v>
      </c>
      <c r="I10" s="52">
        <v>2</v>
      </c>
      <c r="J10" s="52">
        <v>1</v>
      </c>
      <c r="K10" s="52">
        <v>0</v>
      </c>
      <c r="L10" s="53">
        <f t="shared" si="0"/>
        <v>7</v>
      </c>
      <c r="M10" s="100"/>
    </row>
    <row r="11" spans="1:13" s="10" customFormat="1" ht="56.25">
      <c r="A11" s="51">
        <v>5</v>
      </c>
      <c r="B11" s="51" t="s">
        <v>265</v>
      </c>
      <c r="C11" s="51">
        <v>8</v>
      </c>
      <c r="D11" s="55" t="s">
        <v>199</v>
      </c>
      <c r="E11" s="56" t="s">
        <v>55</v>
      </c>
      <c r="F11" s="55" t="s">
        <v>198</v>
      </c>
      <c r="G11" s="52">
        <v>1</v>
      </c>
      <c r="H11" s="52">
        <v>3</v>
      </c>
      <c r="I11" s="52">
        <v>1</v>
      </c>
      <c r="J11" s="52">
        <v>0</v>
      </c>
      <c r="K11" s="52">
        <v>0</v>
      </c>
      <c r="L11" s="53">
        <f t="shared" si="0"/>
        <v>5</v>
      </c>
      <c r="M11" s="100"/>
    </row>
    <row r="12" spans="1:13" s="10" customFormat="1" ht="58.5" customHeight="1">
      <c r="A12" s="51">
        <v>6</v>
      </c>
      <c r="B12" s="51" t="s">
        <v>265</v>
      </c>
      <c r="C12" s="51">
        <v>1</v>
      </c>
      <c r="D12" s="55" t="s">
        <v>99</v>
      </c>
      <c r="E12" s="59" t="s">
        <v>76</v>
      </c>
      <c r="F12" s="55" t="s">
        <v>100</v>
      </c>
      <c r="G12" s="52">
        <v>0</v>
      </c>
      <c r="H12" s="52">
        <v>3</v>
      </c>
      <c r="I12" s="52">
        <v>2</v>
      </c>
      <c r="J12" s="52">
        <v>0</v>
      </c>
      <c r="K12" s="52">
        <v>0</v>
      </c>
      <c r="L12" s="53">
        <f t="shared" si="0"/>
        <v>5</v>
      </c>
      <c r="M12" s="100"/>
    </row>
    <row r="13" spans="1:13" s="10" customFormat="1" ht="41.25" customHeight="1">
      <c r="A13" s="51">
        <v>7</v>
      </c>
      <c r="B13" s="51" t="s">
        <v>265</v>
      </c>
      <c r="C13" s="51">
        <v>5</v>
      </c>
      <c r="D13" s="55" t="s">
        <v>127</v>
      </c>
      <c r="E13" s="56" t="s">
        <v>59</v>
      </c>
      <c r="F13" s="55" t="s">
        <v>126</v>
      </c>
      <c r="G13" s="52">
        <v>0</v>
      </c>
      <c r="H13" s="52">
        <v>2</v>
      </c>
      <c r="I13" s="52">
        <v>0</v>
      </c>
      <c r="J13" s="52">
        <v>1</v>
      </c>
      <c r="K13" s="52">
        <v>0</v>
      </c>
      <c r="L13" s="53">
        <f t="shared" si="0"/>
        <v>3</v>
      </c>
      <c r="M13" s="100"/>
    </row>
    <row r="14" spans="1:13" s="10" customFormat="1" ht="56.25">
      <c r="A14" s="51">
        <v>8</v>
      </c>
      <c r="B14" s="51" t="s">
        <v>265</v>
      </c>
      <c r="C14" s="51">
        <v>4</v>
      </c>
      <c r="D14" s="55" t="s">
        <v>119</v>
      </c>
      <c r="E14" s="56" t="s">
        <v>90</v>
      </c>
      <c r="F14" s="55" t="s">
        <v>120</v>
      </c>
      <c r="G14" s="52">
        <v>1</v>
      </c>
      <c r="H14" s="52">
        <v>1</v>
      </c>
      <c r="I14" s="52">
        <v>0</v>
      </c>
      <c r="J14" s="52">
        <v>0</v>
      </c>
      <c r="K14" s="52">
        <v>0</v>
      </c>
      <c r="L14" s="53">
        <f t="shared" si="0"/>
        <v>2</v>
      </c>
      <c r="M14" s="100"/>
    </row>
    <row r="15" spans="1:13" s="10" customFormat="1">
      <c r="A15"/>
      <c r="B15" s="1"/>
      <c r="C15" s="1"/>
      <c r="D15" s="2"/>
      <c r="E15" s="2"/>
      <c r="F15" s="2"/>
      <c r="G15" s="1"/>
      <c r="H15" s="1"/>
      <c r="I15" s="1"/>
      <c r="J15" s="1"/>
      <c r="K15" s="1"/>
      <c r="L15" s="1"/>
      <c r="M15"/>
    </row>
    <row r="16" spans="1:13" s="10" customFormat="1" ht="18.75">
      <c r="A16" s="5" t="s">
        <v>14</v>
      </c>
      <c r="B16" s="3"/>
      <c r="C16" s="3"/>
      <c r="D16" s="3"/>
      <c r="E16" s="79" t="s">
        <v>227</v>
      </c>
      <c r="F16" s="79"/>
      <c r="G16" s="6"/>
      <c r="H16" s="6"/>
      <c r="I16" s="1"/>
      <c r="J16" s="1"/>
      <c r="K16" s="1"/>
      <c r="L16" s="1"/>
      <c r="M16"/>
    </row>
    <row r="17" spans="1:13" s="10" customFormat="1">
      <c r="A17"/>
      <c r="B17" s="1"/>
      <c r="C17" s="1"/>
      <c r="D17" s="2"/>
      <c r="E17" s="2"/>
      <c r="F17" s="6"/>
      <c r="G17" s="6"/>
      <c r="H17" s="6"/>
      <c r="I17" s="1"/>
      <c r="J17" s="1"/>
      <c r="K17" s="1"/>
      <c r="L17" s="6"/>
      <c r="M17" s="7"/>
    </row>
    <row r="18" spans="1:13" s="10" customFormat="1" ht="18.75">
      <c r="A18" s="11" t="s">
        <v>16</v>
      </c>
      <c r="B18" s="6"/>
      <c r="C18" s="6"/>
      <c r="D18" s="4"/>
      <c r="E18" s="13" t="s">
        <v>293</v>
      </c>
      <c r="F18" s="2"/>
      <c r="G18" s="1"/>
      <c r="H18" s="1"/>
      <c r="I18" s="1"/>
      <c r="J18" s="1"/>
      <c r="K18" s="1"/>
      <c r="L18" s="6"/>
      <c r="M18" s="7"/>
    </row>
    <row r="19" spans="1:13" s="10" customFormat="1" ht="18.75">
      <c r="A19"/>
      <c r="B19" s="6"/>
      <c r="C19" s="6"/>
      <c r="D19" s="30"/>
      <c r="E19" s="13" t="s">
        <v>294</v>
      </c>
      <c r="F19" s="2"/>
      <c r="G19" s="1"/>
      <c r="H19" s="1"/>
      <c r="I19" s="1"/>
      <c r="J19" s="1"/>
      <c r="K19" s="1"/>
      <c r="L19" s="6"/>
      <c r="M19" s="7"/>
    </row>
    <row r="20" spans="1:13" ht="18.75">
      <c r="B20" s="6"/>
      <c r="C20" s="6"/>
      <c r="D20" s="30"/>
      <c r="E20" s="13" t="s">
        <v>295</v>
      </c>
      <c r="F20" s="6"/>
      <c r="G20" s="6"/>
      <c r="H20" s="6"/>
      <c r="L20" s="6"/>
      <c r="M20" s="7"/>
    </row>
    <row r="21" spans="1:13" ht="18.75">
      <c r="D21" s="8"/>
      <c r="E21" s="13"/>
    </row>
    <row r="22" spans="1:13" s="2" customFormat="1">
      <c r="A22"/>
      <c r="B22" s="1"/>
      <c r="C22" s="1"/>
      <c r="G22" s="1"/>
      <c r="H22" s="1"/>
      <c r="I22" s="1"/>
      <c r="J22" s="1"/>
      <c r="K22" s="1"/>
      <c r="L22" s="1"/>
      <c r="M22"/>
    </row>
    <row r="23" spans="1:13" s="2" customFormat="1">
      <c r="A23"/>
      <c r="B23" s="1"/>
      <c r="C23" s="1"/>
      <c r="G23" s="1"/>
      <c r="H23" s="1"/>
      <c r="I23" s="1"/>
      <c r="J23" s="1"/>
      <c r="K23" s="1"/>
      <c r="L23" s="1"/>
      <c r="M23"/>
    </row>
    <row r="24" spans="1:13" s="2" customFormat="1">
      <c r="A24"/>
      <c r="B24" s="1"/>
      <c r="C24" s="1"/>
      <c r="G24" s="1"/>
      <c r="H24" s="1"/>
      <c r="I24" s="1"/>
      <c r="J24" s="1"/>
      <c r="K24" s="1"/>
      <c r="L24" s="1"/>
      <c r="M24"/>
    </row>
    <row r="25" spans="1:13" s="2" customFormat="1">
      <c r="A25"/>
      <c r="B25" s="1"/>
      <c r="C25" s="1"/>
      <c r="G25" s="1"/>
      <c r="H25" s="1"/>
      <c r="I25" s="1"/>
      <c r="J25" s="1"/>
      <c r="K25" s="1"/>
      <c r="L25" s="1"/>
      <c r="M25"/>
    </row>
  </sheetData>
  <sortState ref="C7:L14">
    <sortCondition descending="1" ref="L7:L14"/>
  </sortState>
  <mergeCells count="14">
    <mergeCell ref="M5:M6"/>
    <mergeCell ref="E16:F16"/>
    <mergeCell ref="A1:L1"/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G5:K5"/>
    <mergeCell ref="L5:L6"/>
  </mergeCells>
  <printOptions horizontalCentered="1"/>
  <pageMargins left="0.27500000000000002" right="0.31458333333333299" top="0.35416666666666702" bottom="0.31458333333333299" header="0.35416666666666702" footer="0.31458333333333299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M44"/>
  <sheetViews>
    <sheetView topLeftCell="A7" zoomScale="82" zoomScaleNormal="82" workbookViewId="0">
      <selection activeCell="P11" sqref="P11"/>
    </sheetView>
  </sheetViews>
  <sheetFormatPr defaultColWidth="9.140625" defaultRowHeight="15"/>
  <cols>
    <col min="1" max="1" width="5" customWidth="1"/>
    <col min="2" max="3" width="6" style="1" customWidth="1"/>
    <col min="4" max="4" width="29.85546875" style="2" customWidth="1"/>
    <col min="5" max="5" width="51.7109375" style="2" customWidth="1"/>
    <col min="6" max="6" width="23.7109375" style="2" customWidth="1"/>
    <col min="7" max="10" width="5.42578125" style="1" customWidth="1"/>
    <col min="11" max="11" width="9.140625" style="1" customWidth="1"/>
    <col min="12" max="12" width="14" style="1" customWidth="1"/>
    <col min="13" max="13" width="9.140625" style="102"/>
  </cols>
  <sheetData>
    <row r="1" spans="1:13" ht="31.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3" ht="27" customHeight="1">
      <c r="A2" s="83" t="s">
        <v>237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3" ht="26.25" customHeight="1">
      <c r="A3" s="84" t="s">
        <v>226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3" ht="36" customHeight="1">
      <c r="A4" s="85">
        <v>44914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3" ht="15" customHeight="1">
      <c r="A5" s="87" t="s">
        <v>2</v>
      </c>
      <c r="B5" s="89" t="s">
        <v>3</v>
      </c>
      <c r="C5" s="91" t="s">
        <v>3</v>
      </c>
      <c r="D5" s="93" t="s">
        <v>233</v>
      </c>
      <c r="E5" s="87" t="s">
        <v>5</v>
      </c>
      <c r="F5" s="87" t="s">
        <v>6</v>
      </c>
      <c r="G5" s="94" t="s">
        <v>7</v>
      </c>
      <c r="H5" s="95"/>
      <c r="I5" s="95"/>
      <c r="J5" s="95"/>
      <c r="K5" s="95"/>
      <c r="L5" s="96" t="s">
        <v>8</v>
      </c>
      <c r="M5" s="103" t="s">
        <v>9</v>
      </c>
    </row>
    <row r="6" spans="1:13" ht="29.25" customHeight="1">
      <c r="A6" s="88"/>
      <c r="B6" s="90"/>
      <c r="C6" s="92"/>
      <c r="D6" s="88"/>
      <c r="E6" s="88"/>
      <c r="F6" s="88"/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97"/>
      <c r="M6" s="103"/>
    </row>
    <row r="7" spans="1:13" s="10" customFormat="1" ht="43.5" customHeight="1">
      <c r="A7" s="32">
        <v>1</v>
      </c>
      <c r="B7" s="54" t="s">
        <v>266</v>
      </c>
      <c r="C7" s="54">
        <v>13</v>
      </c>
      <c r="D7" s="74" t="s">
        <v>254</v>
      </c>
      <c r="E7" s="56" t="s">
        <v>78</v>
      </c>
      <c r="F7" s="74" t="s">
        <v>134</v>
      </c>
      <c r="G7" s="57">
        <v>1</v>
      </c>
      <c r="H7" s="57">
        <v>2</v>
      </c>
      <c r="I7" s="57">
        <v>3</v>
      </c>
      <c r="J7" s="57">
        <v>1</v>
      </c>
      <c r="K7" s="57">
        <v>10</v>
      </c>
      <c r="L7" s="34">
        <f t="shared" ref="L7:L33" si="0">SUM(G7:K7)</f>
        <v>17</v>
      </c>
      <c r="M7" s="104" t="s">
        <v>318</v>
      </c>
    </row>
    <row r="8" spans="1:13" s="10" customFormat="1" ht="37.5">
      <c r="A8" s="32">
        <v>2</v>
      </c>
      <c r="B8" s="54" t="s">
        <v>266</v>
      </c>
      <c r="C8" s="54">
        <v>8</v>
      </c>
      <c r="D8" s="55" t="s">
        <v>129</v>
      </c>
      <c r="E8" s="56" t="s">
        <v>47</v>
      </c>
      <c r="F8" s="55" t="s">
        <v>128</v>
      </c>
      <c r="G8" s="57">
        <v>1</v>
      </c>
      <c r="H8" s="57">
        <v>3</v>
      </c>
      <c r="I8" s="57">
        <v>2</v>
      </c>
      <c r="J8" s="57">
        <v>2</v>
      </c>
      <c r="K8" s="57">
        <v>8</v>
      </c>
      <c r="L8" s="34">
        <f t="shared" si="0"/>
        <v>16</v>
      </c>
      <c r="M8" s="104" t="s">
        <v>316</v>
      </c>
    </row>
    <row r="9" spans="1:13" s="10" customFormat="1" ht="49.5" customHeight="1">
      <c r="A9" s="32">
        <v>3</v>
      </c>
      <c r="B9" s="54" t="s">
        <v>266</v>
      </c>
      <c r="C9" s="54">
        <v>19</v>
      </c>
      <c r="D9" s="58" t="s">
        <v>163</v>
      </c>
      <c r="E9" s="56" t="s">
        <v>92</v>
      </c>
      <c r="F9" s="58" t="s">
        <v>162</v>
      </c>
      <c r="G9" s="57">
        <v>2</v>
      </c>
      <c r="H9" s="57">
        <v>2</v>
      </c>
      <c r="I9" s="57">
        <v>2</v>
      </c>
      <c r="J9" s="57">
        <v>2</v>
      </c>
      <c r="K9" s="57">
        <v>8</v>
      </c>
      <c r="L9" s="34">
        <f t="shared" si="0"/>
        <v>16</v>
      </c>
      <c r="M9" s="104" t="s">
        <v>316</v>
      </c>
    </row>
    <row r="10" spans="1:13" s="10" customFormat="1" ht="37.5">
      <c r="A10" s="32">
        <v>4</v>
      </c>
      <c r="B10" s="54" t="s">
        <v>266</v>
      </c>
      <c r="C10" s="54">
        <v>2</v>
      </c>
      <c r="D10" s="55" t="s">
        <v>107</v>
      </c>
      <c r="E10" s="56" t="s">
        <v>83</v>
      </c>
      <c r="F10" s="55" t="s">
        <v>106</v>
      </c>
      <c r="G10" s="57">
        <v>2</v>
      </c>
      <c r="H10" s="57">
        <v>2</v>
      </c>
      <c r="I10" s="57">
        <v>3</v>
      </c>
      <c r="J10" s="57">
        <v>2</v>
      </c>
      <c r="K10" s="57">
        <v>6</v>
      </c>
      <c r="L10" s="34">
        <f t="shared" si="0"/>
        <v>15</v>
      </c>
      <c r="M10" s="104" t="s">
        <v>317</v>
      </c>
    </row>
    <row r="11" spans="1:13" s="10" customFormat="1" ht="37.5">
      <c r="A11" s="32">
        <v>5</v>
      </c>
      <c r="B11" s="54" t="s">
        <v>266</v>
      </c>
      <c r="C11" s="54">
        <v>5</v>
      </c>
      <c r="D11" s="55" t="s">
        <v>159</v>
      </c>
      <c r="E11" s="56" t="s">
        <v>36</v>
      </c>
      <c r="F11" s="55" t="s">
        <v>160</v>
      </c>
      <c r="G11" s="57">
        <v>2</v>
      </c>
      <c r="H11" s="57">
        <v>1</v>
      </c>
      <c r="I11" s="57">
        <v>2</v>
      </c>
      <c r="J11" s="57">
        <v>2</v>
      </c>
      <c r="K11" s="57">
        <v>8</v>
      </c>
      <c r="L11" s="34">
        <f t="shared" si="0"/>
        <v>15</v>
      </c>
      <c r="M11" s="104" t="s">
        <v>317</v>
      </c>
    </row>
    <row r="12" spans="1:13" s="10" customFormat="1" ht="37.5">
      <c r="A12" s="32">
        <v>6</v>
      </c>
      <c r="B12" s="54" t="s">
        <v>266</v>
      </c>
      <c r="C12" s="54">
        <v>11</v>
      </c>
      <c r="D12" s="69" t="s">
        <v>249</v>
      </c>
      <c r="E12" s="70" t="s">
        <v>202</v>
      </c>
      <c r="F12" s="55" t="s">
        <v>203</v>
      </c>
      <c r="G12" s="57">
        <v>2</v>
      </c>
      <c r="H12" s="57">
        <v>2</v>
      </c>
      <c r="I12" s="57">
        <v>3</v>
      </c>
      <c r="J12" s="57">
        <v>2</v>
      </c>
      <c r="K12" s="57">
        <v>6</v>
      </c>
      <c r="L12" s="34">
        <f t="shared" si="0"/>
        <v>15</v>
      </c>
      <c r="M12" s="104" t="s">
        <v>317</v>
      </c>
    </row>
    <row r="13" spans="1:13" s="10" customFormat="1" ht="37.5">
      <c r="A13" s="32">
        <v>7</v>
      </c>
      <c r="B13" s="54" t="s">
        <v>266</v>
      </c>
      <c r="C13" s="75">
        <v>12</v>
      </c>
      <c r="D13" s="55" t="s">
        <v>169</v>
      </c>
      <c r="E13" s="56" t="s">
        <v>42</v>
      </c>
      <c r="F13" s="68" t="s">
        <v>168</v>
      </c>
      <c r="G13" s="57">
        <v>0</v>
      </c>
      <c r="H13" s="57">
        <v>2</v>
      </c>
      <c r="I13" s="57">
        <v>3</v>
      </c>
      <c r="J13" s="57">
        <v>2</v>
      </c>
      <c r="K13" s="57">
        <v>8</v>
      </c>
      <c r="L13" s="34">
        <f t="shared" si="0"/>
        <v>15</v>
      </c>
      <c r="M13" s="104" t="s">
        <v>317</v>
      </c>
    </row>
    <row r="14" spans="1:13" s="10" customFormat="1" ht="46.5" customHeight="1">
      <c r="A14" s="32">
        <v>8</v>
      </c>
      <c r="B14" s="54" t="s">
        <v>266</v>
      </c>
      <c r="C14" s="54">
        <v>18</v>
      </c>
      <c r="D14" s="71" t="s">
        <v>230</v>
      </c>
      <c r="E14" s="72" t="s">
        <v>65</v>
      </c>
      <c r="F14" s="55" t="s">
        <v>229</v>
      </c>
      <c r="G14" s="57">
        <v>2</v>
      </c>
      <c r="H14" s="57">
        <v>2</v>
      </c>
      <c r="I14" s="57">
        <v>3</v>
      </c>
      <c r="J14" s="57">
        <v>2</v>
      </c>
      <c r="K14" s="57">
        <v>6</v>
      </c>
      <c r="L14" s="34">
        <f t="shared" si="0"/>
        <v>15</v>
      </c>
      <c r="M14" s="104" t="s">
        <v>317</v>
      </c>
    </row>
    <row r="15" spans="1:13" s="10" customFormat="1" ht="37.5">
      <c r="A15" s="32">
        <v>9</v>
      </c>
      <c r="B15" s="54" t="s">
        <v>266</v>
      </c>
      <c r="C15" s="54">
        <v>21</v>
      </c>
      <c r="D15" s="55" t="s">
        <v>185</v>
      </c>
      <c r="E15" s="56" t="s">
        <v>70</v>
      </c>
      <c r="F15" s="55" t="s">
        <v>184</v>
      </c>
      <c r="G15" s="57">
        <v>2</v>
      </c>
      <c r="H15" s="57">
        <v>2</v>
      </c>
      <c r="I15" s="57">
        <v>3</v>
      </c>
      <c r="J15" s="57">
        <v>2</v>
      </c>
      <c r="K15" s="57">
        <v>6</v>
      </c>
      <c r="L15" s="34">
        <f t="shared" si="0"/>
        <v>15</v>
      </c>
      <c r="M15" s="104" t="s">
        <v>317</v>
      </c>
    </row>
    <row r="16" spans="1:13" s="10" customFormat="1" ht="37.5">
      <c r="A16" s="32">
        <v>10</v>
      </c>
      <c r="B16" s="54" t="s">
        <v>266</v>
      </c>
      <c r="C16" s="54">
        <v>27</v>
      </c>
      <c r="D16" s="55" t="s">
        <v>251</v>
      </c>
      <c r="E16" s="56" t="s">
        <v>240</v>
      </c>
      <c r="F16" s="55" t="s">
        <v>242</v>
      </c>
      <c r="G16" s="57">
        <v>1</v>
      </c>
      <c r="H16" s="57">
        <v>2</v>
      </c>
      <c r="I16" s="57">
        <v>2</v>
      </c>
      <c r="J16" s="57">
        <v>2</v>
      </c>
      <c r="K16" s="57">
        <v>8</v>
      </c>
      <c r="L16" s="34">
        <f t="shared" si="0"/>
        <v>15</v>
      </c>
      <c r="M16" s="104" t="s">
        <v>317</v>
      </c>
    </row>
    <row r="17" spans="1:13" s="10" customFormat="1" ht="37.5">
      <c r="A17" s="32">
        <v>11</v>
      </c>
      <c r="B17" s="54" t="s">
        <v>266</v>
      </c>
      <c r="C17" s="54">
        <v>6</v>
      </c>
      <c r="D17" s="67" t="s">
        <v>255</v>
      </c>
      <c r="E17" s="67" t="s">
        <v>256</v>
      </c>
      <c r="F17" s="35" t="s">
        <v>257</v>
      </c>
      <c r="G17" s="57">
        <v>1</v>
      </c>
      <c r="H17" s="57">
        <v>2</v>
      </c>
      <c r="I17" s="57">
        <v>3</v>
      </c>
      <c r="J17" s="57">
        <v>2</v>
      </c>
      <c r="K17" s="57">
        <v>6</v>
      </c>
      <c r="L17" s="34">
        <f t="shared" si="0"/>
        <v>14</v>
      </c>
      <c r="M17" s="104"/>
    </row>
    <row r="18" spans="1:13" s="10" customFormat="1" ht="39" customHeight="1">
      <c r="A18" s="32">
        <v>12</v>
      </c>
      <c r="B18" s="54" t="s">
        <v>266</v>
      </c>
      <c r="C18" s="54">
        <v>10</v>
      </c>
      <c r="D18" s="55" t="s">
        <v>205</v>
      </c>
      <c r="E18" s="56" t="s">
        <v>202</v>
      </c>
      <c r="F18" s="55" t="s">
        <v>204</v>
      </c>
      <c r="G18" s="57">
        <v>0</v>
      </c>
      <c r="H18" s="57">
        <v>3</v>
      </c>
      <c r="I18" s="57">
        <v>3</v>
      </c>
      <c r="J18" s="57">
        <v>2</v>
      </c>
      <c r="K18" s="57">
        <v>6</v>
      </c>
      <c r="L18" s="34">
        <f t="shared" si="0"/>
        <v>14</v>
      </c>
      <c r="M18" s="104"/>
    </row>
    <row r="19" spans="1:13" s="10" customFormat="1" ht="37.5">
      <c r="A19" s="32">
        <v>13</v>
      </c>
      <c r="B19" s="54" t="s">
        <v>266</v>
      </c>
      <c r="C19" s="54">
        <v>25</v>
      </c>
      <c r="D19" s="55" t="s">
        <v>267</v>
      </c>
      <c r="E19" s="56" t="s">
        <v>268</v>
      </c>
      <c r="F19" s="55" t="s">
        <v>269</v>
      </c>
      <c r="G19" s="57">
        <v>0</v>
      </c>
      <c r="H19" s="57">
        <v>2</v>
      </c>
      <c r="I19" s="57">
        <v>2</v>
      </c>
      <c r="J19" s="57">
        <v>2</v>
      </c>
      <c r="K19" s="57">
        <v>8</v>
      </c>
      <c r="L19" s="34">
        <f t="shared" si="0"/>
        <v>14</v>
      </c>
      <c r="M19" s="104"/>
    </row>
    <row r="20" spans="1:13" s="10" customFormat="1" ht="37.5">
      <c r="A20" s="32">
        <v>14</v>
      </c>
      <c r="B20" s="54" t="s">
        <v>266</v>
      </c>
      <c r="C20" s="54">
        <v>15</v>
      </c>
      <c r="D20" s="55" t="s">
        <v>223</v>
      </c>
      <c r="E20" s="56" t="s">
        <v>68</v>
      </c>
      <c r="F20" s="55" t="s">
        <v>222</v>
      </c>
      <c r="G20" s="57">
        <v>1</v>
      </c>
      <c r="H20" s="57">
        <v>3</v>
      </c>
      <c r="I20" s="57">
        <v>3</v>
      </c>
      <c r="J20" s="57">
        <v>2</v>
      </c>
      <c r="K20" s="57">
        <v>4</v>
      </c>
      <c r="L20" s="34">
        <f t="shared" si="0"/>
        <v>13</v>
      </c>
      <c r="M20" s="104"/>
    </row>
    <row r="21" spans="1:13" s="10" customFormat="1" ht="37.5">
      <c r="A21" s="32">
        <v>15</v>
      </c>
      <c r="B21" s="54" t="s">
        <v>266</v>
      </c>
      <c r="C21" s="54">
        <v>20</v>
      </c>
      <c r="D21" s="55" t="s">
        <v>270</v>
      </c>
      <c r="E21" s="56" t="s">
        <v>49</v>
      </c>
      <c r="F21" s="55" t="s">
        <v>220</v>
      </c>
      <c r="G21" s="57">
        <v>2</v>
      </c>
      <c r="H21" s="57">
        <v>2</v>
      </c>
      <c r="I21" s="57">
        <v>1</v>
      </c>
      <c r="J21" s="57">
        <v>2</v>
      </c>
      <c r="K21" s="57">
        <v>6</v>
      </c>
      <c r="L21" s="34">
        <f t="shared" si="0"/>
        <v>13</v>
      </c>
      <c r="M21" s="104"/>
    </row>
    <row r="22" spans="1:13" s="10" customFormat="1" ht="37.5">
      <c r="A22" s="32">
        <v>16</v>
      </c>
      <c r="B22" s="54" t="s">
        <v>266</v>
      </c>
      <c r="C22" s="54">
        <v>1</v>
      </c>
      <c r="D22" s="55" t="s">
        <v>158</v>
      </c>
      <c r="E22" s="56" t="s">
        <v>46</v>
      </c>
      <c r="F22" s="55" t="s">
        <v>157</v>
      </c>
      <c r="G22" s="57">
        <v>1</v>
      </c>
      <c r="H22" s="57">
        <v>2</v>
      </c>
      <c r="I22" s="57">
        <v>2</v>
      </c>
      <c r="J22" s="57">
        <v>1</v>
      </c>
      <c r="K22" s="57">
        <v>6</v>
      </c>
      <c r="L22" s="34">
        <f t="shared" si="0"/>
        <v>12</v>
      </c>
      <c r="M22" s="104"/>
    </row>
    <row r="23" spans="1:13" s="10" customFormat="1" ht="42" customHeight="1">
      <c r="A23" s="32">
        <v>17</v>
      </c>
      <c r="B23" s="54" t="s">
        <v>266</v>
      </c>
      <c r="C23" s="54">
        <v>4</v>
      </c>
      <c r="D23" s="55" t="s">
        <v>173</v>
      </c>
      <c r="E23" s="56" t="s">
        <v>87</v>
      </c>
      <c r="F23" s="55" t="s">
        <v>172</v>
      </c>
      <c r="G23" s="57">
        <v>0</v>
      </c>
      <c r="H23" s="57">
        <v>3</v>
      </c>
      <c r="I23" s="57">
        <v>3</v>
      </c>
      <c r="J23" s="57">
        <v>2</v>
      </c>
      <c r="K23" s="57">
        <v>4</v>
      </c>
      <c r="L23" s="34">
        <f t="shared" si="0"/>
        <v>12</v>
      </c>
      <c r="M23" s="104"/>
    </row>
    <row r="24" spans="1:13" s="10" customFormat="1" ht="37.5">
      <c r="A24" s="32">
        <v>18</v>
      </c>
      <c r="B24" s="54" t="s">
        <v>266</v>
      </c>
      <c r="C24" s="54">
        <v>9</v>
      </c>
      <c r="D24" s="55" t="s">
        <v>108</v>
      </c>
      <c r="E24" s="56" t="s">
        <v>45</v>
      </c>
      <c r="F24" s="55" t="s">
        <v>109</v>
      </c>
      <c r="G24" s="57">
        <v>0</v>
      </c>
      <c r="H24" s="57">
        <v>2</v>
      </c>
      <c r="I24" s="57">
        <v>2</v>
      </c>
      <c r="J24" s="57">
        <v>2</v>
      </c>
      <c r="K24" s="57">
        <v>6</v>
      </c>
      <c r="L24" s="34">
        <f t="shared" si="0"/>
        <v>12</v>
      </c>
      <c r="M24" s="104"/>
    </row>
    <row r="25" spans="1:13" s="10" customFormat="1" ht="37.5">
      <c r="A25" s="32">
        <v>19</v>
      </c>
      <c r="B25" s="54" t="s">
        <v>266</v>
      </c>
      <c r="C25" s="54">
        <v>22</v>
      </c>
      <c r="D25" s="55" t="s">
        <v>215</v>
      </c>
      <c r="E25" s="56" t="s">
        <v>62</v>
      </c>
      <c r="F25" s="55" t="s">
        <v>214</v>
      </c>
      <c r="G25" s="57">
        <v>1</v>
      </c>
      <c r="H25" s="57">
        <v>3</v>
      </c>
      <c r="I25" s="57">
        <v>1</v>
      </c>
      <c r="J25" s="57">
        <v>1</v>
      </c>
      <c r="K25" s="57">
        <v>6</v>
      </c>
      <c r="L25" s="34">
        <f t="shared" si="0"/>
        <v>12</v>
      </c>
      <c r="M25" s="104"/>
    </row>
    <row r="26" spans="1:13" s="10" customFormat="1" ht="39" customHeight="1">
      <c r="A26" s="32">
        <v>20</v>
      </c>
      <c r="B26" s="54" t="s">
        <v>266</v>
      </c>
      <c r="C26" s="54">
        <v>16</v>
      </c>
      <c r="D26" s="55" t="s">
        <v>193</v>
      </c>
      <c r="E26" s="56" t="s">
        <v>40</v>
      </c>
      <c r="F26" s="55" t="s">
        <v>192</v>
      </c>
      <c r="G26" s="57">
        <v>2</v>
      </c>
      <c r="H26" s="57">
        <v>2</v>
      </c>
      <c r="I26" s="57">
        <v>2</v>
      </c>
      <c r="J26" s="57">
        <v>1</v>
      </c>
      <c r="K26" s="57">
        <v>4</v>
      </c>
      <c r="L26" s="34">
        <f t="shared" si="0"/>
        <v>11</v>
      </c>
      <c r="M26" s="104"/>
    </row>
    <row r="27" spans="1:13" s="10" customFormat="1" ht="37.5">
      <c r="A27" s="32">
        <v>21</v>
      </c>
      <c r="B27" s="54" t="s">
        <v>266</v>
      </c>
      <c r="C27" s="54">
        <v>24</v>
      </c>
      <c r="D27" s="55" t="s">
        <v>122</v>
      </c>
      <c r="E27" s="56" t="s">
        <v>278</v>
      </c>
      <c r="F27" s="55" t="s">
        <v>121</v>
      </c>
      <c r="G27" s="57">
        <v>1</v>
      </c>
      <c r="H27" s="57">
        <v>3</v>
      </c>
      <c r="I27" s="57">
        <v>2</v>
      </c>
      <c r="J27" s="57">
        <v>1</v>
      </c>
      <c r="K27" s="57">
        <v>4</v>
      </c>
      <c r="L27" s="34">
        <f t="shared" si="0"/>
        <v>11</v>
      </c>
      <c r="M27" s="104"/>
    </row>
    <row r="28" spans="1:13" s="10" customFormat="1" ht="37.5">
      <c r="A28" s="32">
        <v>22</v>
      </c>
      <c r="B28" s="54" t="s">
        <v>266</v>
      </c>
      <c r="C28" s="54">
        <v>3</v>
      </c>
      <c r="D28" s="55" t="s">
        <v>182</v>
      </c>
      <c r="E28" s="56" t="s">
        <v>231</v>
      </c>
      <c r="F28" s="55" t="s">
        <v>271</v>
      </c>
      <c r="G28" s="57">
        <v>0</v>
      </c>
      <c r="H28" s="57">
        <v>2</v>
      </c>
      <c r="I28" s="57">
        <v>3</v>
      </c>
      <c r="J28" s="57">
        <v>2</v>
      </c>
      <c r="K28" s="57">
        <v>2</v>
      </c>
      <c r="L28" s="34">
        <f t="shared" si="0"/>
        <v>9</v>
      </c>
      <c r="M28" s="104"/>
    </row>
    <row r="29" spans="1:13" s="10" customFormat="1" ht="37.5">
      <c r="A29" s="32">
        <v>23</v>
      </c>
      <c r="B29" s="54" t="s">
        <v>266</v>
      </c>
      <c r="C29" s="54">
        <v>7</v>
      </c>
      <c r="D29" s="55" t="s">
        <v>217</v>
      </c>
      <c r="E29" s="56" t="s">
        <v>38</v>
      </c>
      <c r="F29" s="55" t="s">
        <v>216</v>
      </c>
      <c r="G29" s="57">
        <v>0</v>
      </c>
      <c r="H29" s="57">
        <v>2</v>
      </c>
      <c r="I29" s="57">
        <v>1</v>
      </c>
      <c r="J29" s="57">
        <v>2</v>
      </c>
      <c r="K29" s="57">
        <v>4</v>
      </c>
      <c r="L29" s="34">
        <f t="shared" si="0"/>
        <v>9</v>
      </c>
      <c r="M29" s="104"/>
    </row>
    <row r="30" spans="1:13" s="10" customFormat="1" ht="42.75" customHeight="1">
      <c r="A30" s="32">
        <v>24</v>
      </c>
      <c r="B30" s="54" t="s">
        <v>266</v>
      </c>
      <c r="C30" s="54">
        <v>14</v>
      </c>
      <c r="D30" s="55" t="s">
        <v>181</v>
      </c>
      <c r="E30" s="56" t="s">
        <v>57</v>
      </c>
      <c r="F30" s="55" t="s">
        <v>180</v>
      </c>
      <c r="G30" s="57">
        <v>1</v>
      </c>
      <c r="H30" s="57">
        <v>2</v>
      </c>
      <c r="I30" s="57">
        <v>3</v>
      </c>
      <c r="J30" s="57">
        <v>1</v>
      </c>
      <c r="K30" s="57">
        <v>2</v>
      </c>
      <c r="L30" s="34">
        <f t="shared" si="0"/>
        <v>9</v>
      </c>
      <c r="M30" s="104"/>
    </row>
    <row r="31" spans="1:13" s="10" customFormat="1" ht="42" customHeight="1">
      <c r="A31" s="32">
        <v>25</v>
      </c>
      <c r="B31" s="54" t="s">
        <v>266</v>
      </c>
      <c r="C31" s="54">
        <v>23</v>
      </c>
      <c r="D31" s="59" t="s">
        <v>137</v>
      </c>
      <c r="E31" s="56" t="s">
        <v>135</v>
      </c>
      <c r="F31" s="59" t="s">
        <v>136</v>
      </c>
      <c r="G31" s="57">
        <v>1</v>
      </c>
      <c r="H31" s="57">
        <v>2</v>
      </c>
      <c r="I31" s="57">
        <v>2</v>
      </c>
      <c r="J31" s="57">
        <v>1</v>
      </c>
      <c r="K31" s="57">
        <v>2</v>
      </c>
      <c r="L31" s="34">
        <f t="shared" si="0"/>
        <v>8</v>
      </c>
      <c r="M31" s="104"/>
    </row>
    <row r="32" spans="1:13" s="10" customFormat="1" ht="37.5">
      <c r="A32" s="32">
        <v>26</v>
      </c>
      <c r="B32" s="54" t="s">
        <v>266</v>
      </c>
      <c r="C32" s="54">
        <v>17</v>
      </c>
      <c r="D32" s="55" t="s">
        <v>147</v>
      </c>
      <c r="E32" s="56" t="s">
        <v>50</v>
      </c>
      <c r="F32" s="55" t="s">
        <v>148</v>
      </c>
      <c r="G32" s="57">
        <v>0</v>
      </c>
      <c r="H32" s="57">
        <v>1</v>
      </c>
      <c r="I32" s="57">
        <v>2</v>
      </c>
      <c r="J32" s="57">
        <v>0</v>
      </c>
      <c r="K32" s="57">
        <v>2</v>
      </c>
      <c r="L32" s="34">
        <f t="shared" si="0"/>
        <v>5</v>
      </c>
      <c r="M32" s="104"/>
    </row>
    <row r="33" spans="1:13" s="10" customFormat="1" ht="37.5">
      <c r="A33" s="32">
        <v>27</v>
      </c>
      <c r="B33" s="54" t="s">
        <v>266</v>
      </c>
      <c r="C33" s="54">
        <v>26</v>
      </c>
      <c r="D33" s="59" t="s">
        <v>262</v>
      </c>
      <c r="E33" s="56" t="s">
        <v>263</v>
      </c>
      <c r="F33" s="59" t="s">
        <v>264</v>
      </c>
      <c r="G33" s="57">
        <v>1</v>
      </c>
      <c r="H33" s="57">
        <v>0</v>
      </c>
      <c r="I33" s="57">
        <v>2</v>
      </c>
      <c r="J33" s="57">
        <v>1</v>
      </c>
      <c r="K33" s="57">
        <v>0</v>
      </c>
      <c r="L33" s="34">
        <f t="shared" si="0"/>
        <v>4</v>
      </c>
      <c r="M33" s="104"/>
    </row>
    <row r="35" spans="1:13" ht="18.75">
      <c r="A35" s="5" t="s">
        <v>14</v>
      </c>
      <c r="B35" s="3"/>
      <c r="C35" s="3"/>
      <c r="D35" s="3"/>
      <c r="E35" s="79" t="s">
        <v>227</v>
      </c>
      <c r="F35" s="79"/>
      <c r="G35" s="6"/>
      <c r="H35" s="6"/>
    </row>
    <row r="36" spans="1:13">
      <c r="F36" s="6"/>
      <c r="G36" s="6"/>
      <c r="H36" s="6"/>
      <c r="L36" s="6"/>
      <c r="M36" s="105"/>
    </row>
    <row r="37" spans="1:13" ht="18.75">
      <c r="A37" s="11" t="s">
        <v>16</v>
      </c>
      <c r="B37" s="6"/>
      <c r="C37" s="6"/>
      <c r="D37" s="4"/>
      <c r="E37" s="13" t="s">
        <v>296</v>
      </c>
      <c r="L37" s="6"/>
      <c r="M37" s="105"/>
    </row>
    <row r="38" spans="1:13" ht="18.75">
      <c r="B38" s="6"/>
      <c r="C38" s="6"/>
      <c r="D38" s="30"/>
      <c r="E38" s="13" t="s">
        <v>297</v>
      </c>
      <c r="L38" s="6"/>
      <c r="M38" s="105"/>
    </row>
    <row r="39" spans="1:13" ht="18.75">
      <c r="B39" s="6"/>
      <c r="C39" s="6"/>
      <c r="D39" s="6"/>
      <c r="E39" s="13" t="s">
        <v>303</v>
      </c>
      <c r="F39" s="6"/>
      <c r="G39" s="6"/>
      <c r="H39" s="6"/>
      <c r="L39" s="6"/>
      <c r="M39" s="105"/>
    </row>
    <row r="40" spans="1:13" ht="18.75">
      <c r="B40" s="6"/>
      <c r="C40" s="6"/>
      <c r="D40" s="29"/>
      <c r="E40" s="13" t="s">
        <v>298</v>
      </c>
      <c r="F40" s="6"/>
      <c r="G40" s="6"/>
      <c r="H40" s="6"/>
      <c r="L40" s="6"/>
      <c r="M40" s="105"/>
    </row>
    <row r="41" spans="1:13" ht="18.75">
      <c r="B41" s="6"/>
      <c r="C41" s="6"/>
      <c r="D41" s="30"/>
      <c r="E41" s="13" t="s">
        <v>299</v>
      </c>
      <c r="F41" s="6"/>
      <c r="G41" s="6"/>
      <c r="H41" s="6"/>
      <c r="L41" s="6"/>
      <c r="M41" s="105"/>
    </row>
    <row r="42" spans="1:13" ht="18.75">
      <c r="B42" s="6"/>
      <c r="C42" s="6"/>
      <c r="D42" s="6"/>
      <c r="E42" s="13" t="s">
        <v>300</v>
      </c>
      <c r="F42" s="6"/>
      <c r="G42" s="6"/>
      <c r="H42" s="6"/>
      <c r="L42" s="6"/>
      <c r="M42" s="105"/>
    </row>
    <row r="43" spans="1:13" ht="18.75">
      <c r="D43" s="31"/>
      <c r="E43" s="13" t="s">
        <v>301</v>
      </c>
    </row>
    <row r="44" spans="1:13" ht="18.75">
      <c r="D44" s="31"/>
      <c r="E44" s="76" t="s">
        <v>302</v>
      </c>
    </row>
  </sheetData>
  <sortState ref="C7:L33">
    <sortCondition descending="1" ref="L7:L33"/>
  </sortState>
  <mergeCells count="14">
    <mergeCell ref="M5:M6"/>
    <mergeCell ref="E35:F35"/>
    <mergeCell ref="A1:L1"/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G5:K5"/>
    <mergeCell ref="L5:L6"/>
  </mergeCells>
  <printOptions horizontalCentered="1"/>
  <pageMargins left="0.27500000000000002" right="0.31458333333333299" top="0.35416666666666702" bottom="0.31458333333333299" header="0.35416666666666702" footer="0.31458333333333299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24"/>
  <sheetViews>
    <sheetView topLeftCell="A3" zoomScale="82" zoomScaleNormal="82" workbookViewId="0">
      <selection activeCell="Q11" sqref="Q11"/>
    </sheetView>
  </sheetViews>
  <sheetFormatPr defaultColWidth="9.140625" defaultRowHeight="15"/>
  <cols>
    <col min="1" max="1" width="5" customWidth="1"/>
    <col min="2" max="3" width="6" style="1" customWidth="1"/>
    <col min="4" max="4" width="28.5703125" style="2" customWidth="1"/>
    <col min="5" max="5" width="50.28515625" style="2" customWidth="1"/>
    <col min="6" max="6" width="23.7109375" style="2" customWidth="1"/>
    <col min="7" max="7" width="6.7109375" style="1" customWidth="1"/>
    <col min="8" max="8" width="7.28515625" style="1" customWidth="1"/>
    <col min="9" max="9" width="6.28515625" style="1" customWidth="1"/>
    <col min="10" max="10" width="14" style="1" customWidth="1"/>
    <col min="11" max="11" width="9.140625" style="1" hidden="1" customWidth="1"/>
    <col min="12" max="12" width="9.140625" style="102"/>
  </cols>
  <sheetData>
    <row r="1" spans="1:12" ht="31.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2" ht="33.75" customHeight="1">
      <c r="A2" s="83" t="s">
        <v>228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2" ht="26.25" customHeight="1">
      <c r="A3" s="84" t="s">
        <v>18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2" ht="36" customHeight="1">
      <c r="A4" s="85">
        <v>44914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2" ht="15" customHeight="1">
      <c r="A5" s="87" t="s">
        <v>2</v>
      </c>
      <c r="B5" s="89" t="s">
        <v>3</v>
      </c>
      <c r="C5" s="91" t="s">
        <v>3</v>
      </c>
      <c r="D5" s="93" t="s">
        <v>233</v>
      </c>
      <c r="E5" s="87" t="s">
        <v>5</v>
      </c>
      <c r="F5" s="87" t="s">
        <v>6</v>
      </c>
      <c r="G5" s="94" t="s">
        <v>7</v>
      </c>
      <c r="H5" s="95"/>
      <c r="I5" s="95"/>
      <c r="J5" s="96" t="s">
        <v>8</v>
      </c>
      <c r="K5" s="89" t="s">
        <v>9</v>
      </c>
      <c r="L5" s="103" t="s">
        <v>9</v>
      </c>
    </row>
    <row r="6" spans="1:12" ht="29.25" customHeight="1">
      <c r="A6" s="88"/>
      <c r="B6" s="90"/>
      <c r="C6" s="92"/>
      <c r="D6" s="88"/>
      <c r="E6" s="88"/>
      <c r="F6" s="88"/>
      <c r="G6" s="27">
        <v>1</v>
      </c>
      <c r="H6" s="27">
        <v>2</v>
      </c>
      <c r="I6" s="27">
        <v>3</v>
      </c>
      <c r="J6" s="97"/>
      <c r="K6" s="90"/>
      <c r="L6" s="103"/>
    </row>
    <row r="7" spans="1:12" s="10" customFormat="1" ht="56.25">
      <c r="A7" s="60">
        <v>1</v>
      </c>
      <c r="B7" s="60" t="s">
        <v>272</v>
      </c>
      <c r="C7" s="60">
        <v>12</v>
      </c>
      <c r="D7" s="58" t="s">
        <v>165</v>
      </c>
      <c r="E7" s="70" t="s">
        <v>92</v>
      </c>
      <c r="F7" s="58" t="s">
        <v>164</v>
      </c>
      <c r="G7" s="33">
        <v>11</v>
      </c>
      <c r="H7" s="33">
        <v>2</v>
      </c>
      <c r="I7" s="33">
        <v>2</v>
      </c>
      <c r="J7" s="34">
        <f t="shared" ref="J7:J18" si="0">SUM(G7:I7)</f>
        <v>15</v>
      </c>
      <c r="K7" s="32"/>
      <c r="L7" s="104" t="s">
        <v>318</v>
      </c>
    </row>
    <row r="8" spans="1:12" s="10" customFormat="1" ht="37.5">
      <c r="A8" s="60">
        <v>2</v>
      </c>
      <c r="B8" s="60" t="s">
        <v>272</v>
      </c>
      <c r="C8" s="60">
        <v>2</v>
      </c>
      <c r="D8" s="63" t="s">
        <v>195</v>
      </c>
      <c r="E8" s="56" t="s">
        <v>40</v>
      </c>
      <c r="F8" s="63" t="s">
        <v>194</v>
      </c>
      <c r="G8" s="33">
        <v>11</v>
      </c>
      <c r="H8" s="33">
        <v>0</v>
      </c>
      <c r="I8" s="33">
        <v>2</v>
      </c>
      <c r="J8" s="34">
        <f t="shared" si="0"/>
        <v>13</v>
      </c>
      <c r="K8" s="32"/>
      <c r="L8" s="104" t="s">
        <v>316</v>
      </c>
    </row>
    <row r="9" spans="1:12" s="10" customFormat="1" ht="56.25">
      <c r="A9" s="60">
        <v>3</v>
      </c>
      <c r="B9" s="60" t="s">
        <v>272</v>
      </c>
      <c r="C9" s="60">
        <v>8</v>
      </c>
      <c r="D9" s="35" t="s">
        <v>259</v>
      </c>
      <c r="E9" s="99" t="s">
        <v>256</v>
      </c>
      <c r="F9" s="35" t="s">
        <v>258</v>
      </c>
      <c r="G9" s="33">
        <v>8</v>
      </c>
      <c r="H9" s="33">
        <v>2</v>
      </c>
      <c r="I9" s="33">
        <v>2</v>
      </c>
      <c r="J9" s="34">
        <f t="shared" si="0"/>
        <v>12</v>
      </c>
      <c r="K9" s="32"/>
      <c r="L9" s="104" t="s">
        <v>317</v>
      </c>
    </row>
    <row r="10" spans="1:12" s="10" customFormat="1" ht="41.25" customHeight="1">
      <c r="A10" s="60">
        <v>4</v>
      </c>
      <c r="B10" s="60" t="s">
        <v>272</v>
      </c>
      <c r="C10" s="60">
        <v>6</v>
      </c>
      <c r="D10" s="55" t="s">
        <v>44</v>
      </c>
      <c r="E10" s="56" t="s">
        <v>42</v>
      </c>
      <c r="F10" s="55" t="s">
        <v>43</v>
      </c>
      <c r="G10" s="33">
        <v>9</v>
      </c>
      <c r="H10" s="33">
        <v>0</v>
      </c>
      <c r="I10" s="33">
        <v>2</v>
      </c>
      <c r="J10" s="34">
        <f t="shared" si="0"/>
        <v>11</v>
      </c>
      <c r="K10" s="32"/>
      <c r="L10" s="104" t="s">
        <v>317</v>
      </c>
    </row>
    <row r="11" spans="1:12" s="10" customFormat="1" ht="56.25">
      <c r="A11" s="60">
        <v>5</v>
      </c>
      <c r="B11" s="60" t="s">
        <v>272</v>
      </c>
      <c r="C11" s="60">
        <v>5</v>
      </c>
      <c r="D11" s="59" t="s">
        <v>101</v>
      </c>
      <c r="E11" s="59" t="s">
        <v>76</v>
      </c>
      <c r="F11" s="59" t="s">
        <v>102</v>
      </c>
      <c r="G11" s="33">
        <v>7</v>
      </c>
      <c r="H11" s="33">
        <v>2</v>
      </c>
      <c r="I11" s="33">
        <v>2</v>
      </c>
      <c r="J11" s="34">
        <f t="shared" si="0"/>
        <v>11</v>
      </c>
      <c r="K11" s="32"/>
      <c r="L11" s="104" t="s">
        <v>317</v>
      </c>
    </row>
    <row r="12" spans="1:12" s="10" customFormat="1" ht="56.25">
      <c r="A12" s="60">
        <v>6</v>
      </c>
      <c r="B12" s="60" t="s">
        <v>272</v>
      </c>
      <c r="C12" s="60">
        <v>1</v>
      </c>
      <c r="D12" s="55" t="s">
        <v>191</v>
      </c>
      <c r="E12" s="56" t="s">
        <v>91</v>
      </c>
      <c r="F12" s="55" t="s">
        <v>190</v>
      </c>
      <c r="G12" s="33">
        <v>8</v>
      </c>
      <c r="H12" s="33">
        <v>0</v>
      </c>
      <c r="I12" s="33">
        <v>2</v>
      </c>
      <c r="J12" s="34">
        <f t="shared" si="0"/>
        <v>10</v>
      </c>
      <c r="K12" s="32"/>
      <c r="L12" s="104"/>
    </row>
    <row r="13" spans="1:12" s="10" customFormat="1" ht="37.5">
      <c r="A13" s="60">
        <v>7</v>
      </c>
      <c r="B13" s="60" t="s">
        <v>272</v>
      </c>
      <c r="C13" s="60">
        <v>4</v>
      </c>
      <c r="D13" s="59" t="s">
        <v>110</v>
      </c>
      <c r="E13" s="56" t="s">
        <v>45</v>
      </c>
      <c r="F13" s="59" t="s">
        <v>111</v>
      </c>
      <c r="G13" s="33">
        <v>6</v>
      </c>
      <c r="H13" s="33">
        <v>2</v>
      </c>
      <c r="I13" s="33">
        <v>2</v>
      </c>
      <c r="J13" s="34">
        <f t="shared" si="0"/>
        <v>10</v>
      </c>
      <c r="K13" s="32"/>
      <c r="L13" s="104"/>
    </row>
    <row r="14" spans="1:12" s="10" customFormat="1" ht="41.25" customHeight="1">
      <c r="A14" s="60">
        <v>8</v>
      </c>
      <c r="B14" s="60" t="s">
        <v>272</v>
      </c>
      <c r="C14" s="60">
        <v>7</v>
      </c>
      <c r="D14" s="55" t="s">
        <v>174</v>
      </c>
      <c r="E14" s="56" t="s">
        <v>87</v>
      </c>
      <c r="F14" s="55" t="s">
        <v>88</v>
      </c>
      <c r="G14" s="33">
        <v>7</v>
      </c>
      <c r="H14" s="33">
        <v>0</v>
      </c>
      <c r="I14" s="33">
        <v>2</v>
      </c>
      <c r="J14" s="34">
        <f t="shared" si="0"/>
        <v>9</v>
      </c>
      <c r="K14" s="32"/>
      <c r="L14" s="104"/>
    </row>
    <row r="15" spans="1:12" s="10" customFormat="1" ht="37.5">
      <c r="A15" s="60">
        <v>9</v>
      </c>
      <c r="B15" s="60" t="s">
        <v>272</v>
      </c>
      <c r="C15" s="60">
        <v>3</v>
      </c>
      <c r="D15" s="55" t="s">
        <v>151</v>
      </c>
      <c r="E15" s="56" t="s">
        <v>72</v>
      </c>
      <c r="F15" s="55" t="s">
        <v>312</v>
      </c>
      <c r="G15" s="33">
        <v>5</v>
      </c>
      <c r="H15" s="33">
        <v>2</v>
      </c>
      <c r="I15" s="33">
        <v>2</v>
      </c>
      <c r="J15" s="34">
        <f t="shared" si="0"/>
        <v>9</v>
      </c>
      <c r="K15" s="32"/>
      <c r="L15" s="104"/>
    </row>
    <row r="16" spans="1:12" s="10" customFormat="1" ht="56.25">
      <c r="A16" s="60">
        <v>10</v>
      </c>
      <c r="B16" s="60" t="s">
        <v>272</v>
      </c>
      <c r="C16" s="60">
        <v>11</v>
      </c>
      <c r="D16" s="59" t="s">
        <v>313</v>
      </c>
      <c r="E16" s="56" t="s">
        <v>78</v>
      </c>
      <c r="F16" s="59" t="s">
        <v>314</v>
      </c>
      <c r="G16" s="33">
        <v>7</v>
      </c>
      <c r="H16" s="33">
        <v>2</v>
      </c>
      <c r="I16" s="33">
        <v>0</v>
      </c>
      <c r="J16" s="34">
        <f t="shared" si="0"/>
        <v>9</v>
      </c>
      <c r="K16" s="32"/>
      <c r="L16" s="104"/>
    </row>
    <row r="17" spans="1:12" s="10" customFormat="1" ht="37.5">
      <c r="A17" s="60">
        <v>11</v>
      </c>
      <c r="B17" s="60" t="s">
        <v>272</v>
      </c>
      <c r="C17" s="60">
        <v>10</v>
      </c>
      <c r="D17" s="56" t="s">
        <v>315</v>
      </c>
      <c r="E17" s="56" t="s">
        <v>80</v>
      </c>
      <c r="F17" s="56" t="s">
        <v>81</v>
      </c>
      <c r="G17" s="33">
        <v>6</v>
      </c>
      <c r="H17" s="33">
        <v>2</v>
      </c>
      <c r="I17" s="33">
        <v>0</v>
      </c>
      <c r="J17" s="34">
        <f t="shared" si="0"/>
        <v>8</v>
      </c>
      <c r="K17" s="32"/>
      <c r="L17" s="104"/>
    </row>
    <row r="18" spans="1:12" s="10" customFormat="1" ht="37.5">
      <c r="A18" s="60">
        <v>12</v>
      </c>
      <c r="B18" s="60" t="s">
        <v>272</v>
      </c>
      <c r="C18" s="60">
        <v>9</v>
      </c>
      <c r="D18" s="55" t="s">
        <v>150</v>
      </c>
      <c r="E18" s="56" t="s">
        <v>50</v>
      </c>
      <c r="F18" s="55" t="s">
        <v>149</v>
      </c>
      <c r="G18" s="33">
        <v>5</v>
      </c>
      <c r="H18" s="33">
        <v>0</v>
      </c>
      <c r="I18" s="33">
        <v>0</v>
      </c>
      <c r="J18" s="34">
        <f t="shared" si="0"/>
        <v>5</v>
      </c>
      <c r="K18" s="32"/>
      <c r="L18" s="104"/>
    </row>
    <row r="19" spans="1:12" s="10" customFormat="1" ht="18.75">
      <c r="A19" s="45"/>
      <c r="B19" s="37"/>
      <c r="C19" s="37"/>
      <c r="D19" s="48"/>
      <c r="E19" s="50"/>
      <c r="F19" s="48"/>
      <c r="G19" s="46"/>
      <c r="H19" s="46"/>
      <c r="I19" s="46"/>
      <c r="J19" s="39"/>
      <c r="K19" s="37"/>
      <c r="L19" s="107"/>
    </row>
    <row r="20" spans="1:12">
      <c r="A20" s="7"/>
      <c r="B20" s="6"/>
      <c r="C20" s="6"/>
      <c r="D20" s="8"/>
      <c r="E20" s="8"/>
      <c r="F20" s="8"/>
      <c r="G20" s="6"/>
      <c r="H20" s="6"/>
      <c r="I20" s="6"/>
      <c r="J20" s="6"/>
      <c r="K20" s="6"/>
      <c r="L20" s="105"/>
    </row>
    <row r="21" spans="1:12" ht="18.75">
      <c r="A21" s="5" t="s">
        <v>14</v>
      </c>
      <c r="B21" s="3"/>
      <c r="C21" s="5"/>
      <c r="D21" s="3"/>
      <c r="E21" s="98" t="s">
        <v>232</v>
      </c>
      <c r="F21" s="98"/>
      <c r="G21" s="6"/>
      <c r="H21" s="6"/>
      <c r="J21" s="6"/>
    </row>
    <row r="22" spans="1:12">
      <c r="F22" s="6"/>
      <c r="G22" s="6"/>
      <c r="H22" s="6"/>
      <c r="J22" s="6"/>
      <c r="K22" s="6"/>
      <c r="L22" s="105"/>
    </row>
    <row r="23" spans="1:12" ht="18.75">
      <c r="A23" s="11" t="s">
        <v>16</v>
      </c>
      <c r="B23" s="6"/>
      <c r="C23" s="6"/>
      <c r="D23" s="4"/>
      <c r="E23" s="13" t="s">
        <v>307</v>
      </c>
      <c r="J23" s="6"/>
      <c r="K23" s="6"/>
      <c r="L23" s="105"/>
    </row>
    <row r="24" spans="1:12" ht="18.75">
      <c r="B24" s="6"/>
      <c r="C24" s="6"/>
      <c r="D24" s="30"/>
      <c r="E24" s="13" t="s">
        <v>308</v>
      </c>
      <c r="J24" s="6"/>
      <c r="K24" s="6"/>
      <c r="L24" s="105"/>
    </row>
  </sheetData>
  <sortState ref="C7:J18">
    <sortCondition descending="1" ref="J7:J18"/>
  </sortState>
  <mergeCells count="15">
    <mergeCell ref="L5:L6"/>
    <mergeCell ref="E21:F21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F6"/>
    <mergeCell ref="G5:I5"/>
    <mergeCell ref="J5:J6"/>
    <mergeCell ref="K5:K6"/>
  </mergeCells>
  <printOptions horizontalCentered="1"/>
  <pageMargins left="0.27559055118110237" right="0.31496062992125984" top="0.35433070866141736" bottom="0.31496062992125984" header="0.35433070866141736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20"/>
  <sheetViews>
    <sheetView zoomScale="82" zoomScaleNormal="82" workbookViewId="0">
      <selection activeCell="D10" sqref="D10"/>
    </sheetView>
  </sheetViews>
  <sheetFormatPr defaultColWidth="9.140625" defaultRowHeight="15"/>
  <cols>
    <col min="1" max="1" width="5" customWidth="1"/>
    <col min="2" max="3" width="6" style="1" customWidth="1"/>
    <col min="4" max="4" width="30.85546875" style="2" customWidth="1"/>
    <col min="5" max="5" width="51.7109375" style="2" customWidth="1"/>
    <col min="6" max="6" width="23.7109375" style="2" customWidth="1"/>
    <col min="7" max="7" width="6.7109375" style="1" customWidth="1"/>
    <col min="8" max="9" width="5.42578125" style="1" customWidth="1"/>
    <col min="10" max="10" width="14" style="1" customWidth="1"/>
    <col min="11" max="11" width="9.140625" style="102"/>
  </cols>
  <sheetData>
    <row r="1" spans="1:11" ht="31.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1" ht="33" customHeight="1">
      <c r="A2" s="83" t="s">
        <v>237</v>
      </c>
      <c r="B2" s="83"/>
      <c r="C2" s="83"/>
      <c r="D2" s="83"/>
      <c r="E2" s="83"/>
      <c r="F2" s="83"/>
      <c r="G2" s="83"/>
      <c r="H2" s="83"/>
      <c r="I2" s="83"/>
      <c r="J2" s="83"/>
    </row>
    <row r="3" spans="1:11" ht="26.25" customHeight="1">
      <c r="A3" s="84" t="s">
        <v>17</v>
      </c>
      <c r="B3" s="84"/>
      <c r="C3" s="84"/>
      <c r="D3" s="84"/>
      <c r="E3" s="84"/>
      <c r="F3" s="84"/>
      <c r="G3" s="84"/>
      <c r="H3" s="84"/>
      <c r="I3" s="84"/>
      <c r="J3" s="84"/>
    </row>
    <row r="4" spans="1:11" ht="36" customHeight="1">
      <c r="A4" s="85">
        <v>44914</v>
      </c>
      <c r="B4" s="86"/>
      <c r="C4" s="86"/>
      <c r="D4" s="86"/>
      <c r="E4" s="86"/>
      <c r="F4" s="86"/>
      <c r="G4" s="86"/>
      <c r="H4" s="86"/>
      <c r="I4" s="86"/>
      <c r="J4" s="86"/>
    </row>
    <row r="5" spans="1:11" ht="15" customHeight="1">
      <c r="A5" s="87" t="s">
        <v>2</v>
      </c>
      <c r="B5" s="89" t="s">
        <v>3</v>
      </c>
      <c r="C5" s="91" t="s">
        <v>3</v>
      </c>
      <c r="D5" s="93" t="s">
        <v>233</v>
      </c>
      <c r="E5" s="87" t="s">
        <v>282</v>
      </c>
      <c r="F5" s="87" t="s">
        <v>6</v>
      </c>
      <c r="G5" s="94" t="s">
        <v>7</v>
      </c>
      <c r="H5" s="95"/>
      <c r="I5" s="95"/>
      <c r="J5" s="96" t="s">
        <v>8</v>
      </c>
      <c r="K5" s="103" t="s">
        <v>9</v>
      </c>
    </row>
    <row r="6" spans="1:11" ht="29.25" customHeight="1">
      <c r="A6" s="88"/>
      <c r="B6" s="90"/>
      <c r="C6" s="92"/>
      <c r="D6" s="88"/>
      <c r="E6" s="88"/>
      <c r="F6" s="88"/>
      <c r="G6" s="27">
        <v>1</v>
      </c>
      <c r="H6" s="27">
        <v>2</v>
      </c>
      <c r="I6" s="27">
        <v>3</v>
      </c>
      <c r="J6" s="97"/>
      <c r="K6" s="103"/>
    </row>
    <row r="7" spans="1:11" s="10" customFormat="1" ht="37.5">
      <c r="A7" s="32">
        <v>1</v>
      </c>
      <c r="B7" s="40" t="s">
        <v>273</v>
      </c>
      <c r="C7" s="40">
        <v>9</v>
      </c>
      <c r="D7" s="55" t="s">
        <v>235</v>
      </c>
      <c r="E7" s="56" t="s">
        <v>65</v>
      </c>
      <c r="F7" s="55" t="s">
        <v>234</v>
      </c>
      <c r="G7" s="33">
        <v>9</v>
      </c>
      <c r="H7" s="33">
        <v>2</v>
      </c>
      <c r="I7" s="33">
        <v>2</v>
      </c>
      <c r="J7" s="34">
        <f t="shared" ref="J7:J15" si="0">SUM(G7:I7)</f>
        <v>13</v>
      </c>
      <c r="K7" s="104" t="s">
        <v>318</v>
      </c>
    </row>
    <row r="8" spans="1:11" s="10" customFormat="1" ht="37.5">
      <c r="A8" s="32">
        <v>2</v>
      </c>
      <c r="B8" s="40" t="s">
        <v>273</v>
      </c>
      <c r="C8" s="40">
        <v>3</v>
      </c>
      <c r="D8" s="55" t="s">
        <v>131</v>
      </c>
      <c r="E8" s="56" t="s">
        <v>47</v>
      </c>
      <c r="F8" s="55" t="s">
        <v>130</v>
      </c>
      <c r="G8" s="33">
        <v>10</v>
      </c>
      <c r="H8" s="33">
        <v>0</v>
      </c>
      <c r="I8" s="33">
        <v>2</v>
      </c>
      <c r="J8" s="34">
        <f t="shared" si="0"/>
        <v>12</v>
      </c>
      <c r="K8" s="104" t="s">
        <v>316</v>
      </c>
    </row>
    <row r="9" spans="1:11" s="10" customFormat="1" ht="45" customHeight="1">
      <c r="A9" s="32">
        <v>3</v>
      </c>
      <c r="B9" s="40" t="s">
        <v>273</v>
      </c>
      <c r="C9" s="40">
        <v>1</v>
      </c>
      <c r="D9" s="55" t="s">
        <v>123</v>
      </c>
      <c r="E9" s="56" t="s">
        <v>52</v>
      </c>
      <c r="F9" s="55" t="s">
        <v>124</v>
      </c>
      <c r="G9" s="33">
        <v>10</v>
      </c>
      <c r="H9" s="33">
        <v>0</v>
      </c>
      <c r="I9" s="33">
        <v>2</v>
      </c>
      <c r="J9" s="34">
        <f t="shared" si="0"/>
        <v>12</v>
      </c>
      <c r="K9" s="104" t="s">
        <v>316</v>
      </c>
    </row>
    <row r="10" spans="1:11" s="10" customFormat="1" ht="56.25">
      <c r="A10" s="32">
        <v>4</v>
      </c>
      <c r="B10" s="40" t="s">
        <v>273</v>
      </c>
      <c r="C10" s="40">
        <v>5</v>
      </c>
      <c r="D10" s="55" t="s">
        <v>187</v>
      </c>
      <c r="E10" s="56" t="s">
        <v>236</v>
      </c>
      <c r="F10" s="55" t="s">
        <v>186</v>
      </c>
      <c r="G10" s="33">
        <v>9</v>
      </c>
      <c r="H10" s="33">
        <v>2</v>
      </c>
      <c r="I10" s="33">
        <v>0</v>
      </c>
      <c r="J10" s="34">
        <f t="shared" si="0"/>
        <v>11</v>
      </c>
      <c r="K10" s="104" t="s">
        <v>317</v>
      </c>
    </row>
    <row r="11" spans="1:11" s="10" customFormat="1" ht="37.5">
      <c r="A11" s="32">
        <v>5</v>
      </c>
      <c r="B11" s="40" t="s">
        <v>273</v>
      </c>
      <c r="C11" s="40">
        <v>8</v>
      </c>
      <c r="D11" s="55" t="s">
        <v>61</v>
      </c>
      <c r="E11" s="56" t="s">
        <v>59</v>
      </c>
      <c r="F11" s="55" t="s">
        <v>60</v>
      </c>
      <c r="G11" s="33">
        <v>8</v>
      </c>
      <c r="H11" s="33">
        <v>0</v>
      </c>
      <c r="I11" s="33">
        <v>2</v>
      </c>
      <c r="J11" s="34">
        <f t="shared" si="0"/>
        <v>10</v>
      </c>
      <c r="K11" s="104"/>
    </row>
    <row r="12" spans="1:11" s="10" customFormat="1" ht="42.75" customHeight="1">
      <c r="A12" s="32">
        <v>6</v>
      </c>
      <c r="B12" s="40" t="s">
        <v>273</v>
      </c>
      <c r="C12" s="40">
        <v>2</v>
      </c>
      <c r="D12" s="55" t="s">
        <v>225</v>
      </c>
      <c r="E12" s="56" t="s">
        <v>68</v>
      </c>
      <c r="F12" s="55" t="s">
        <v>224</v>
      </c>
      <c r="G12" s="33">
        <v>8</v>
      </c>
      <c r="H12" s="33">
        <v>0</v>
      </c>
      <c r="I12" s="33">
        <v>2</v>
      </c>
      <c r="J12" s="34">
        <f t="shared" si="0"/>
        <v>10</v>
      </c>
      <c r="K12" s="104"/>
    </row>
    <row r="13" spans="1:11" s="10" customFormat="1" ht="37.5">
      <c r="A13" s="32">
        <v>7</v>
      </c>
      <c r="B13" s="40" t="s">
        <v>273</v>
      </c>
      <c r="C13" s="73">
        <v>6</v>
      </c>
      <c r="D13" s="59" t="s">
        <v>85</v>
      </c>
      <c r="E13" s="56" t="s">
        <v>83</v>
      </c>
      <c r="F13" s="59" t="s">
        <v>84</v>
      </c>
      <c r="G13" s="33">
        <v>8</v>
      </c>
      <c r="H13" s="33">
        <v>0</v>
      </c>
      <c r="I13" s="33">
        <v>2</v>
      </c>
      <c r="J13" s="34">
        <f t="shared" si="0"/>
        <v>10</v>
      </c>
      <c r="K13" s="104"/>
    </row>
    <row r="14" spans="1:11" s="10" customFormat="1" ht="37.5">
      <c r="A14" s="32">
        <v>8</v>
      </c>
      <c r="B14" s="40" t="s">
        <v>273</v>
      </c>
      <c r="C14" s="40">
        <v>4</v>
      </c>
      <c r="D14" s="55" t="s">
        <v>211</v>
      </c>
      <c r="E14" s="56" t="s">
        <v>62</v>
      </c>
      <c r="F14" s="55" t="s">
        <v>210</v>
      </c>
      <c r="G14" s="33">
        <v>7</v>
      </c>
      <c r="H14" s="33">
        <v>0</v>
      </c>
      <c r="I14" s="33">
        <v>2</v>
      </c>
      <c r="J14" s="34">
        <f t="shared" si="0"/>
        <v>9</v>
      </c>
      <c r="K14" s="104"/>
    </row>
    <row r="15" spans="1:11" ht="37.5">
      <c r="A15" s="32">
        <v>9</v>
      </c>
      <c r="B15" s="40" t="s">
        <v>273</v>
      </c>
      <c r="C15" s="40">
        <v>7</v>
      </c>
      <c r="D15" s="55" t="s">
        <v>143</v>
      </c>
      <c r="E15" s="56" t="s">
        <v>39</v>
      </c>
      <c r="F15" s="55" t="s">
        <v>142</v>
      </c>
      <c r="G15" s="33">
        <v>8</v>
      </c>
      <c r="H15" s="33">
        <v>0</v>
      </c>
      <c r="I15" s="33">
        <v>0</v>
      </c>
      <c r="J15" s="34">
        <f t="shared" si="0"/>
        <v>8</v>
      </c>
      <c r="K15" s="108"/>
    </row>
    <row r="16" spans="1:11" ht="36" customHeight="1">
      <c r="A16" s="5" t="s">
        <v>14</v>
      </c>
      <c r="B16" s="3"/>
      <c r="C16" s="3"/>
      <c r="D16" s="3"/>
      <c r="E16" s="98" t="s">
        <v>232</v>
      </c>
      <c r="F16" s="98"/>
      <c r="G16" s="6"/>
      <c r="H16" s="6"/>
    </row>
    <row r="17" spans="1:11">
      <c r="F17" s="6"/>
      <c r="G17" s="6"/>
      <c r="H17" s="6"/>
      <c r="J17" s="6"/>
      <c r="K17" s="105"/>
    </row>
    <row r="18" spans="1:11" ht="18.75">
      <c r="A18" s="11" t="s">
        <v>16</v>
      </c>
      <c r="B18" s="6"/>
      <c r="C18" s="6"/>
      <c r="D18" s="4"/>
      <c r="E18" s="13" t="s">
        <v>283</v>
      </c>
      <c r="J18" s="6"/>
      <c r="K18" s="105"/>
    </row>
    <row r="19" spans="1:11" ht="18.75">
      <c r="B19" s="6"/>
      <c r="C19" s="6"/>
      <c r="D19" s="30"/>
      <c r="E19" s="13" t="s">
        <v>284</v>
      </c>
      <c r="J19" s="6"/>
      <c r="K19" s="105"/>
    </row>
    <row r="20" spans="1:11" ht="18.75">
      <c r="B20" s="6"/>
      <c r="C20" s="6"/>
      <c r="D20" s="6"/>
      <c r="E20" s="13"/>
      <c r="F20" s="6"/>
      <c r="G20" s="6"/>
      <c r="H20" s="6"/>
      <c r="J20" s="6"/>
      <c r="K20" s="105"/>
    </row>
  </sheetData>
  <sortState ref="C7:J15">
    <sortCondition descending="1" ref="J7:J15"/>
  </sortState>
  <mergeCells count="14">
    <mergeCell ref="K5:K6"/>
    <mergeCell ref="E16:F1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I5"/>
    <mergeCell ref="J5:J6"/>
  </mergeCells>
  <printOptions horizontalCentered="1"/>
  <pageMargins left="0.27500000000000002" right="0.31458333333333299" top="0.35416666666666702" bottom="0.31458333333333299" header="0.35416666666666702" footer="0.31458333333333299"/>
  <pageSetup paperSize="9" scale="8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17"/>
  <sheetViews>
    <sheetView zoomScale="82" zoomScaleNormal="82" workbookViewId="0">
      <selection activeCell="Q11" sqref="Q11"/>
    </sheetView>
  </sheetViews>
  <sheetFormatPr defaultColWidth="9.140625" defaultRowHeight="18.75"/>
  <cols>
    <col min="1" max="1" width="5" customWidth="1"/>
    <col min="2" max="3" width="6" style="1" customWidth="1"/>
    <col min="4" max="4" width="29.5703125" style="2" customWidth="1"/>
    <col min="5" max="5" width="52.140625" style="2" customWidth="1"/>
    <col min="6" max="6" width="20.42578125" style="2" customWidth="1"/>
    <col min="7" max="7" width="8.85546875" style="1" customWidth="1"/>
    <col min="8" max="8" width="6.7109375" style="1" customWidth="1"/>
    <col min="9" max="9" width="7" style="1" customWidth="1"/>
    <col min="10" max="10" width="14" style="1" customWidth="1"/>
    <col min="11" max="11" width="9.140625" style="110"/>
  </cols>
  <sheetData>
    <row r="1" spans="1:11" ht="31.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1" ht="51.75" customHeight="1">
      <c r="A2" s="83" t="s">
        <v>228</v>
      </c>
      <c r="B2" s="83"/>
      <c r="C2" s="83"/>
      <c r="D2" s="83"/>
      <c r="E2" s="83"/>
      <c r="F2" s="83"/>
      <c r="G2" s="83"/>
      <c r="H2" s="83"/>
      <c r="I2" s="83"/>
      <c r="J2" s="83"/>
    </row>
    <row r="3" spans="1:11" ht="26.25" customHeight="1">
      <c r="A3" s="84" t="s">
        <v>13</v>
      </c>
      <c r="B3" s="84"/>
      <c r="C3" s="84"/>
      <c r="D3" s="84"/>
      <c r="E3" s="84"/>
      <c r="F3" s="84"/>
      <c r="G3" s="84"/>
      <c r="H3" s="84"/>
      <c r="I3" s="84"/>
      <c r="J3" s="84"/>
    </row>
    <row r="4" spans="1:11" ht="36" customHeight="1">
      <c r="A4" s="85">
        <v>44914</v>
      </c>
      <c r="B4" s="86"/>
      <c r="C4" s="86"/>
      <c r="D4" s="86"/>
      <c r="E4" s="86"/>
      <c r="F4" s="86"/>
      <c r="G4" s="86"/>
      <c r="H4" s="86"/>
      <c r="I4" s="86"/>
      <c r="J4" s="86"/>
    </row>
    <row r="5" spans="1:11" ht="15" customHeight="1">
      <c r="A5" s="87" t="s">
        <v>2</v>
      </c>
      <c r="B5" s="89" t="s">
        <v>3</v>
      </c>
      <c r="C5" s="91" t="s">
        <v>3</v>
      </c>
      <c r="D5" s="93" t="s">
        <v>233</v>
      </c>
      <c r="E5" s="87" t="s">
        <v>5</v>
      </c>
      <c r="F5" s="87" t="s">
        <v>6</v>
      </c>
      <c r="G5" s="94" t="s">
        <v>7</v>
      </c>
      <c r="H5" s="95"/>
      <c r="I5" s="95"/>
      <c r="J5" s="96" t="s">
        <v>8</v>
      </c>
      <c r="K5" s="111" t="s">
        <v>9</v>
      </c>
    </row>
    <row r="6" spans="1:11" ht="29.25" customHeight="1">
      <c r="A6" s="88"/>
      <c r="B6" s="90"/>
      <c r="C6" s="92"/>
      <c r="D6" s="88"/>
      <c r="E6" s="88"/>
      <c r="F6" s="88"/>
      <c r="G6" s="27">
        <v>1</v>
      </c>
      <c r="H6" s="27">
        <v>2</v>
      </c>
      <c r="I6" s="27">
        <v>3</v>
      </c>
      <c r="J6" s="97"/>
      <c r="K6" s="111"/>
    </row>
    <row r="7" spans="1:11" s="10" customFormat="1" ht="56.25">
      <c r="A7" s="32">
        <v>1</v>
      </c>
      <c r="B7" s="32" t="s">
        <v>274</v>
      </c>
      <c r="C7" s="32">
        <v>2</v>
      </c>
      <c r="D7" s="59" t="s">
        <v>139</v>
      </c>
      <c r="E7" s="56" t="s">
        <v>135</v>
      </c>
      <c r="F7" s="59" t="s">
        <v>138</v>
      </c>
      <c r="G7" s="33">
        <v>10</v>
      </c>
      <c r="H7" s="33">
        <v>5</v>
      </c>
      <c r="I7" s="33">
        <v>3</v>
      </c>
      <c r="J7" s="34">
        <f>SUM(G7:I7)</f>
        <v>18</v>
      </c>
      <c r="K7" s="104" t="s">
        <v>316</v>
      </c>
    </row>
    <row r="8" spans="1:11" s="10" customFormat="1" ht="37.5">
      <c r="A8" s="32">
        <v>2</v>
      </c>
      <c r="B8" s="32" t="s">
        <v>274</v>
      </c>
      <c r="C8" s="32">
        <v>5</v>
      </c>
      <c r="D8" s="55" t="s">
        <v>200</v>
      </c>
      <c r="E8" s="56" t="s">
        <v>55</v>
      </c>
      <c r="F8" s="55" t="s">
        <v>56</v>
      </c>
      <c r="G8" s="33">
        <v>7</v>
      </c>
      <c r="H8" s="33">
        <v>4</v>
      </c>
      <c r="I8" s="33">
        <v>5</v>
      </c>
      <c r="J8" s="34">
        <f>SUM(G8:I8)</f>
        <v>16</v>
      </c>
      <c r="K8" s="104" t="s">
        <v>317</v>
      </c>
    </row>
    <row r="9" spans="1:11" s="10" customFormat="1" ht="37.5">
      <c r="A9" s="32">
        <v>3</v>
      </c>
      <c r="B9" s="32" t="s">
        <v>274</v>
      </c>
      <c r="C9" s="32">
        <v>1</v>
      </c>
      <c r="D9" s="55" t="s">
        <v>250</v>
      </c>
      <c r="E9" s="56" t="s">
        <v>48</v>
      </c>
      <c r="F9" s="55" t="s">
        <v>51</v>
      </c>
      <c r="G9" s="33">
        <v>9</v>
      </c>
      <c r="H9" s="33">
        <v>1</v>
      </c>
      <c r="I9" s="33">
        <v>5</v>
      </c>
      <c r="J9" s="34">
        <f>SUM(G9:I9)</f>
        <v>15</v>
      </c>
      <c r="K9" s="104"/>
    </row>
    <row r="10" spans="1:11" s="10" customFormat="1" ht="37.5">
      <c r="A10" s="32">
        <v>4</v>
      </c>
      <c r="B10" s="32" t="s">
        <v>274</v>
      </c>
      <c r="C10" s="32">
        <v>3</v>
      </c>
      <c r="D10" s="59" t="s">
        <v>209</v>
      </c>
      <c r="E10" s="56" t="s">
        <v>69</v>
      </c>
      <c r="F10" s="59" t="s">
        <v>208</v>
      </c>
      <c r="G10" s="33">
        <v>6</v>
      </c>
      <c r="H10" s="33">
        <v>4</v>
      </c>
      <c r="I10" s="33">
        <v>4</v>
      </c>
      <c r="J10" s="34">
        <f>SUM(G10:I10)</f>
        <v>14</v>
      </c>
      <c r="K10" s="104"/>
    </row>
    <row r="11" spans="1:11" s="10" customFormat="1" ht="56.25">
      <c r="A11" s="32">
        <v>5</v>
      </c>
      <c r="B11" s="32" t="s">
        <v>274</v>
      </c>
      <c r="C11" s="32">
        <v>4</v>
      </c>
      <c r="D11" s="59" t="s">
        <v>116</v>
      </c>
      <c r="E11" s="56" t="s">
        <v>114</v>
      </c>
      <c r="F11" s="59" t="s">
        <v>115</v>
      </c>
      <c r="G11" s="33">
        <v>5</v>
      </c>
      <c r="H11" s="33">
        <v>4</v>
      </c>
      <c r="I11" s="33">
        <v>2</v>
      </c>
      <c r="J11" s="34">
        <f>SUM(G11:I11)</f>
        <v>11</v>
      </c>
      <c r="K11" s="104"/>
    </row>
    <row r="12" spans="1:11" s="10" customFormat="1">
      <c r="A12" s="37"/>
      <c r="B12" s="37"/>
      <c r="C12" s="37"/>
      <c r="D12" s="38"/>
      <c r="E12" s="50"/>
      <c r="F12" s="38"/>
      <c r="G12" s="46"/>
      <c r="H12" s="46"/>
      <c r="I12" s="46"/>
      <c r="J12" s="39"/>
      <c r="K12" s="107"/>
    </row>
    <row r="14" spans="1:11">
      <c r="A14" s="5" t="s">
        <v>14</v>
      </c>
      <c r="B14" s="3"/>
      <c r="C14" s="3"/>
      <c r="D14" s="3"/>
      <c r="E14" s="98" t="s">
        <v>232</v>
      </c>
      <c r="F14" s="98"/>
      <c r="G14" s="6"/>
      <c r="H14" s="6"/>
    </row>
    <row r="15" spans="1:11">
      <c r="F15" s="6"/>
      <c r="G15" s="6"/>
      <c r="H15" s="6"/>
      <c r="J15" s="6"/>
      <c r="K15" s="112"/>
    </row>
    <row r="16" spans="1:11">
      <c r="A16" s="11" t="s">
        <v>16</v>
      </c>
      <c r="B16" s="6"/>
      <c r="C16" s="6"/>
      <c r="D16" s="4"/>
      <c r="E16" s="13" t="s">
        <v>285</v>
      </c>
      <c r="J16" s="6"/>
      <c r="K16" s="112"/>
    </row>
    <row r="17" spans="2:11">
      <c r="B17" s="6"/>
      <c r="C17" s="6"/>
      <c r="D17" s="30"/>
      <c r="E17" s="13" t="s">
        <v>286</v>
      </c>
      <c r="J17" s="6"/>
      <c r="K17" s="112"/>
    </row>
  </sheetData>
  <sortState ref="C7:K11">
    <sortCondition descending="1" ref="J7:J11"/>
  </sortState>
  <mergeCells count="14">
    <mergeCell ref="K5:K6"/>
    <mergeCell ref="E14:F14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I5"/>
    <mergeCell ref="J5:J6"/>
  </mergeCells>
  <printOptions horizontalCentered="1"/>
  <pageMargins left="0.27500000000000002" right="0.31458333333333299" top="0.35416666666666702" bottom="0.31458333333333299" header="0.35416666666666702" footer="0.31458333333333299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19"/>
  <sheetViews>
    <sheetView zoomScale="82" zoomScaleNormal="82" workbookViewId="0">
      <selection activeCell="K5" sqref="K5:K13"/>
    </sheetView>
  </sheetViews>
  <sheetFormatPr defaultColWidth="9.140625" defaultRowHeight="15"/>
  <cols>
    <col min="1" max="1" width="5" customWidth="1"/>
    <col min="2" max="3" width="6" style="1" customWidth="1"/>
    <col min="4" max="4" width="28.5703125" style="2" customWidth="1"/>
    <col min="5" max="5" width="51.5703125" style="2" customWidth="1"/>
    <col min="6" max="6" width="20.42578125" style="2" customWidth="1"/>
    <col min="7" max="7" width="6.85546875" style="1" customWidth="1"/>
    <col min="8" max="8" width="5.7109375" style="1" customWidth="1"/>
    <col min="9" max="9" width="6.42578125" style="1" customWidth="1"/>
    <col min="10" max="10" width="14" style="1" customWidth="1"/>
    <col min="11" max="11" width="9.140625" style="102"/>
  </cols>
  <sheetData>
    <row r="1" spans="1:11" ht="31.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105"/>
    </row>
    <row r="2" spans="1:11" ht="33.75" customHeight="1">
      <c r="A2" s="83" t="s">
        <v>237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6.25" customHeight="1">
      <c r="A3" s="84" t="s">
        <v>12</v>
      </c>
      <c r="B3" s="84"/>
      <c r="C3" s="84"/>
      <c r="D3" s="84"/>
      <c r="E3" s="84"/>
      <c r="F3" s="84"/>
      <c r="G3" s="84"/>
      <c r="H3" s="84"/>
      <c r="I3" s="84"/>
      <c r="J3" s="84"/>
      <c r="K3" s="105"/>
    </row>
    <row r="4" spans="1:11" ht="36" customHeight="1">
      <c r="A4" s="85">
        <v>44914</v>
      </c>
      <c r="B4" s="86"/>
      <c r="C4" s="86"/>
      <c r="D4" s="86"/>
      <c r="E4" s="86"/>
      <c r="F4" s="86"/>
      <c r="G4" s="86"/>
      <c r="H4" s="86"/>
      <c r="I4" s="86"/>
      <c r="J4" s="86"/>
      <c r="K4" s="105"/>
    </row>
    <row r="5" spans="1:11" ht="15" customHeight="1">
      <c r="A5" s="87" t="s">
        <v>2</v>
      </c>
      <c r="B5" s="89" t="s">
        <v>3</v>
      </c>
      <c r="C5" s="91" t="s">
        <v>3</v>
      </c>
      <c r="D5" s="93" t="s">
        <v>233</v>
      </c>
      <c r="E5" s="87" t="s">
        <v>5</v>
      </c>
      <c r="F5" s="87" t="s">
        <v>6</v>
      </c>
      <c r="G5" s="94" t="s">
        <v>7</v>
      </c>
      <c r="H5" s="95"/>
      <c r="I5" s="95"/>
      <c r="J5" s="96" t="s">
        <v>8</v>
      </c>
      <c r="K5" s="103" t="s">
        <v>9</v>
      </c>
    </row>
    <row r="6" spans="1:11" ht="29.25" customHeight="1">
      <c r="A6" s="88"/>
      <c r="B6" s="90"/>
      <c r="C6" s="92"/>
      <c r="D6" s="88"/>
      <c r="E6" s="88"/>
      <c r="F6" s="88"/>
      <c r="G6" s="27">
        <v>1</v>
      </c>
      <c r="H6" s="27">
        <v>2</v>
      </c>
      <c r="I6" s="27">
        <v>3</v>
      </c>
      <c r="J6" s="97"/>
      <c r="K6" s="103"/>
    </row>
    <row r="7" spans="1:11" s="10" customFormat="1" ht="37.5">
      <c r="A7" s="32">
        <v>1</v>
      </c>
      <c r="B7" s="32" t="s">
        <v>275</v>
      </c>
      <c r="C7" s="32">
        <v>5</v>
      </c>
      <c r="D7" s="63" t="s">
        <v>161</v>
      </c>
      <c r="E7" s="56" t="s">
        <v>36</v>
      </c>
      <c r="F7" s="63" t="s">
        <v>37</v>
      </c>
      <c r="G7" s="33">
        <v>10</v>
      </c>
      <c r="H7" s="33">
        <v>4.25</v>
      </c>
      <c r="I7" s="33">
        <v>3</v>
      </c>
      <c r="J7" s="34">
        <f t="shared" ref="J7:J13" si="0">SUM(G7:I7)</f>
        <v>17.25</v>
      </c>
      <c r="K7" s="104" t="s">
        <v>318</v>
      </c>
    </row>
    <row r="8" spans="1:11" s="10" customFormat="1" ht="37.5">
      <c r="A8" s="32">
        <v>2</v>
      </c>
      <c r="B8" s="32" t="s">
        <v>275</v>
      </c>
      <c r="C8" s="32">
        <v>4</v>
      </c>
      <c r="D8" s="55" t="s">
        <v>183</v>
      </c>
      <c r="E8" s="56" t="s">
        <v>246</v>
      </c>
      <c r="F8" s="55" t="s">
        <v>276</v>
      </c>
      <c r="G8" s="33">
        <v>8</v>
      </c>
      <c r="H8" s="33">
        <v>4.25</v>
      </c>
      <c r="I8" s="33">
        <v>3</v>
      </c>
      <c r="J8" s="34">
        <f t="shared" si="0"/>
        <v>15.25</v>
      </c>
      <c r="K8" s="104" t="s">
        <v>316</v>
      </c>
    </row>
    <row r="9" spans="1:11" s="10" customFormat="1" ht="37.5">
      <c r="A9" s="32">
        <v>3</v>
      </c>
      <c r="B9" s="32" t="s">
        <v>275</v>
      </c>
      <c r="C9" s="32">
        <v>7</v>
      </c>
      <c r="D9" s="55" t="s">
        <v>154</v>
      </c>
      <c r="E9" s="56" t="s">
        <v>58</v>
      </c>
      <c r="F9" s="55" t="s">
        <v>153</v>
      </c>
      <c r="G9" s="33">
        <v>9</v>
      </c>
      <c r="H9" s="33">
        <v>2.5</v>
      </c>
      <c r="I9" s="33">
        <v>2.75</v>
      </c>
      <c r="J9" s="34">
        <f t="shared" si="0"/>
        <v>14.25</v>
      </c>
      <c r="K9" s="104" t="s">
        <v>317</v>
      </c>
    </row>
    <row r="10" spans="1:11" s="10" customFormat="1" ht="37.5">
      <c r="A10" s="32">
        <v>4</v>
      </c>
      <c r="B10" s="32" t="s">
        <v>275</v>
      </c>
      <c r="C10" s="32">
        <v>1</v>
      </c>
      <c r="D10" s="55" t="s">
        <v>244</v>
      </c>
      <c r="E10" s="56" t="s">
        <v>243</v>
      </c>
      <c r="F10" s="55" t="s">
        <v>245</v>
      </c>
      <c r="G10" s="33">
        <v>7</v>
      </c>
      <c r="H10" s="33">
        <v>2.5</v>
      </c>
      <c r="I10" s="33">
        <v>4</v>
      </c>
      <c r="J10" s="34">
        <f t="shared" si="0"/>
        <v>13.5</v>
      </c>
      <c r="K10" s="104"/>
    </row>
    <row r="11" spans="1:11" s="10" customFormat="1" ht="40.5" customHeight="1">
      <c r="A11" s="32">
        <v>5</v>
      </c>
      <c r="B11" s="32" t="s">
        <v>275</v>
      </c>
      <c r="C11" s="32">
        <v>3</v>
      </c>
      <c r="D11" s="56" t="s">
        <v>113</v>
      </c>
      <c r="E11" s="56" t="s">
        <v>79</v>
      </c>
      <c r="F11" s="56" t="s">
        <v>112</v>
      </c>
      <c r="G11" s="33">
        <v>8</v>
      </c>
      <c r="H11" s="33">
        <v>2</v>
      </c>
      <c r="I11" s="33">
        <v>3.5</v>
      </c>
      <c r="J11" s="34">
        <f t="shared" si="0"/>
        <v>13.5</v>
      </c>
      <c r="K11" s="104"/>
    </row>
    <row r="12" spans="1:11" s="10" customFormat="1" ht="37.5">
      <c r="A12" s="32">
        <v>6</v>
      </c>
      <c r="B12" s="32" t="s">
        <v>275</v>
      </c>
      <c r="C12" s="32">
        <v>2</v>
      </c>
      <c r="D12" s="56" t="s">
        <v>75</v>
      </c>
      <c r="E12" s="56" t="s">
        <v>73</v>
      </c>
      <c r="F12" s="56" t="s">
        <v>74</v>
      </c>
      <c r="G12" s="33">
        <v>6</v>
      </c>
      <c r="H12" s="33">
        <v>2.5</v>
      </c>
      <c r="I12" s="33">
        <v>3.5</v>
      </c>
      <c r="J12" s="34">
        <f t="shared" si="0"/>
        <v>12</v>
      </c>
      <c r="K12" s="104"/>
    </row>
    <row r="13" spans="1:11" s="10" customFormat="1" ht="56.25">
      <c r="A13" s="32">
        <v>7</v>
      </c>
      <c r="B13" s="32" t="s">
        <v>275</v>
      </c>
      <c r="C13" s="32">
        <v>6</v>
      </c>
      <c r="D13" s="59" t="s">
        <v>253</v>
      </c>
      <c r="E13" s="59" t="s">
        <v>63</v>
      </c>
      <c r="F13" s="59" t="s">
        <v>64</v>
      </c>
      <c r="G13" s="33">
        <v>8</v>
      </c>
      <c r="H13" s="33">
        <v>1.5</v>
      </c>
      <c r="I13" s="33">
        <v>1.75</v>
      </c>
      <c r="J13" s="34">
        <f t="shared" si="0"/>
        <v>11.25</v>
      </c>
      <c r="K13" s="104"/>
    </row>
    <row r="14" spans="1:11" ht="28.5" customHeight="1"/>
    <row r="15" spans="1:11" ht="18.75">
      <c r="A15" s="5" t="s">
        <v>14</v>
      </c>
      <c r="B15" s="3"/>
      <c r="C15" s="3"/>
      <c r="D15" s="3"/>
      <c r="E15" s="98" t="s">
        <v>232</v>
      </c>
      <c r="F15" s="98"/>
      <c r="G15" s="6"/>
      <c r="H15" s="6"/>
    </row>
    <row r="16" spans="1:11">
      <c r="F16" s="6"/>
      <c r="G16" s="6"/>
      <c r="H16" s="6"/>
      <c r="J16" s="6"/>
      <c r="K16" s="105"/>
    </row>
    <row r="17" spans="1:11" ht="18.75">
      <c r="A17" s="11" t="s">
        <v>16</v>
      </c>
      <c r="B17" s="6"/>
      <c r="C17" s="6"/>
      <c r="D17" s="4"/>
      <c r="E17" s="13" t="s">
        <v>304</v>
      </c>
      <c r="J17" s="6"/>
      <c r="K17" s="105"/>
    </row>
    <row r="18" spans="1:11" ht="18.75">
      <c r="B18" s="6"/>
      <c r="C18" s="6"/>
      <c r="D18" s="30"/>
      <c r="E18" s="13" t="s">
        <v>305</v>
      </c>
      <c r="J18" s="6"/>
      <c r="K18" s="105"/>
    </row>
    <row r="19" spans="1:11" ht="18.75">
      <c r="B19" s="6"/>
      <c r="C19" s="6"/>
      <c r="D19" s="30"/>
      <c r="E19" s="13" t="s">
        <v>306</v>
      </c>
      <c r="F19" s="6"/>
      <c r="G19" s="6"/>
      <c r="H19" s="6"/>
      <c r="J19" s="6"/>
      <c r="K19" s="105"/>
    </row>
  </sheetData>
  <sortState ref="C7:J13">
    <sortCondition descending="1" ref="J7:J13"/>
  </sortState>
  <mergeCells count="14">
    <mergeCell ref="K5:K6"/>
    <mergeCell ref="E15:F15"/>
    <mergeCell ref="A1:J1"/>
    <mergeCell ref="A3:J3"/>
    <mergeCell ref="A4:J4"/>
    <mergeCell ref="A5:A6"/>
    <mergeCell ref="B5:B6"/>
    <mergeCell ref="C5:C6"/>
    <mergeCell ref="D5:D6"/>
    <mergeCell ref="E5:E6"/>
    <mergeCell ref="F5:F6"/>
    <mergeCell ref="G5:I5"/>
    <mergeCell ref="J5:J6"/>
    <mergeCell ref="A2:K2"/>
  </mergeCells>
  <printOptions horizontalCentered="1"/>
  <pageMargins left="0.27500000000000002" right="0.31458333333333299" top="0.35416666666666702" bottom="0.31458333333333299" header="0.35416666666666702" footer="0.31458333333333299"/>
  <pageSetup paperSize="9" scale="8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0"/>
  <sheetViews>
    <sheetView zoomScale="82" zoomScaleNormal="82" workbookViewId="0">
      <selection activeCell="Q11" sqref="Q11"/>
    </sheetView>
  </sheetViews>
  <sheetFormatPr defaultColWidth="9.140625" defaultRowHeight="15"/>
  <cols>
    <col min="1" max="1" width="5" customWidth="1"/>
    <col min="2" max="3" width="6" style="1" customWidth="1"/>
    <col min="4" max="4" width="26.42578125" style="2" customWidth="1"/>
    <col min="5" max="5" width="52" style="2" customWidth="1"/>
    <col min="6" max="6" width="26.140625" style="2" customWidth="1"/>
    <col min="7" max="7" width="7" style="1" customWidth="1"/>
    <col min="8" max="8" width="7.42578125" style="1" customWidth="1"/>
    <col min="9" max="9" width="7" style="1" customWidth="1"/>
    <col min="10" max="10" width="14" style="1" customWidth="1"/>
    <col min="11" max="11" width="9.140625" style="115"/>
  </cols>
  <sheetData>
    <row r="1" spans="1:11" ht="31.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113"/>
    </row>
    <row r="2" spans="1:11" ht="33" customHeight="1">
      <c r="A2" s="83" t="s">
        <v>237</v>
      </c>
      <c r="B2" s="83"/>
      <c r="C2" s="83"/>
      <c r="D2" s="83"/>
      <c r="E2" s="83"/>
      <c r="F2" s="83"/>
      <c r="G2" s="83"/>
      <c r="H2" s="83"/>
      <c r="I2" s="83"/>
      <c r="J2" s="83"/>
      <c r="K2" s="113"/>
    </row>
    <row r="3" spans="1:11" ht="26.25" customHeight="1">
      <c r="A3" s="84" t="s">
        <v>11</v>
      </c>
      <c r="B3" s="84"/>
      <c r="C3" s="84"/>
      <c r="D3" s="84"/>
      <c r="E3" s="84"/>
      <c r="F3" s="84"/>
      <c r="G3" s="84"/>
      <c r="H3" s="84"/>
      <c r="I3" s="84"/>
      <c r="J3" s="84"/>
      <c r="K3" s="113"/>
    </row>
    <row r="4" spans="1:11" ht="36" customHeight="1">
      <c r="A4" s="85">
        <v>44914</v>
      </c>
      <c r="B4" s="86"/>
      <c r="C4" s="86"/>
      <c r="D4" s="86"/>
      <c r="E4" s="86"/>
      <c r="F4" s="86"/>
      <c r="G4" s="86"/>
      <c r="H4" s="86"/>
      <c r="I4" s="86"/>
      <c r="J4" s="86"/>
      <c r="K4" s="113"/>
    </row>
    <row r="5" spans="1:11" ht="15" customHeight="1">
      <c r="A5" s="87" t="s">
        <v>2</v>
      </c>
      <c r="B5" s="89" t="s">
        <v>3</v>
      </c>
      <c r="C5" s="91" t="s">
        <v>3</v>
      </c>
      <c r="D5" s="93" t="s">
        <v>233</v>
      </c>
      <c r="E5" s="87" t="s">
        <v>5</v>
      </c>
      <c r="F5" s="87" t="s">
        <v>6</v>
      </c>
      <c r="G5" s="94" t="s">
        <v>7</v>
      </c>
      <c r="H5" s="95"/>
      <c r="I5" s="95"/>
      <c r="J5" s="96" t="s">
        <v>8</v>
      </c>
      <c r="K5" s="103" t="s">
        <v>9</v>
      </c>
    </row>
    <row r="6" spans="1:11" ht="29.25" customHeight="1">
      <c r="A6" s="88"/>
      <c r="B6" s="90"/>
      <c r="C6" s="92"/>
      <c r="D6" s="88"/>
      <c r="E6" s="88"/>
      <c r="F6" s="88"/>
      <c r="G6" s="27">
        <v>1</v>
      </c>
      <c r="H6" s="27">
        <v>2</v>
      </c>
      <c r="I6" s="27">
        <v>3</v>
      </c>
      <c r="J6" s="97"/>
      <c r="K6" s="103"/>
    </row>
    <row r="7" spans="1:11" ht="42.75" customHeight="1">
      <c r="A7" s="36">
        <v>1</v>
      </c>
      <c r="B7" s="32" t="s">
        <v>277</v>
      </c>
      <c r="C7" s="32">
        <v>2</v>
      </c>
      <c r="D7" s="59" t="s">
        <v>117</v>
      </c>
      <c r="E7" s="56" t="s">
        <v>114</v>
      </c>
      <c r="F7" s="59" t="s">
        <v>118</v>
      </c>
      <c r="G7" s="33">
        <v>10</v>
      </c>
      <c r="H7" s="33">
        <v>2</v>
      </c>
      <c r="I7" s="33">
        <v>3</v>
      </c>
      <c r="J7" s="34">
        <f t="shared" ref="J7:J13" si="0">SUM(G7:I7)</f>
        <v>15</v>
      </c>
      <c r="K7" s="116" t="s">
        <v>318</v>
      </c>
    </row>
    <row r="8" spans="1:11" ht="44.25" customHeight="1">
      <c r="A8" s="36">
        <v>2</v>
      </c>
      <c r="B8" s="32" t="s">
        <v>277</v>
      </c>
      <c r="C8" s="32">
        <v>5</v>
      </c>
      <c r="D8" s="55" t="s">
        <v>104</v>
      </c>
      <c r="E8" s="59" t="s">
        <v>63</v>
      </c>
      <c r="F8" s="55" t="s">
        <v>105</v>
      </c>
      <c r="G8" s="33">
        <v>9</v>
      </c>
      <c r="H8" s="33">
        <v>2</v>
      </c>
      <c r="I8" s="33">
        <v>2.5</v>
      </c>
      <c r="J8" s="34">
        <f t="shared" si="0"/>
        <v>13.5</v>
      </c>
      <c r="K8" s="116" t="s">
        <v>316</v>
      </c>
    </row>
    <row r="9" spans="1:11" ht="49.5" customHeight="1">
      <c r="A9" s="36">
        <v>3</v>
      </c>
      <c r="B9" s="32" t="s">
        <v>277</v>
      </c>
      <c r="C9" s="32">
        <v>3</v>
      </c>
      <c r="D9" s="55" t="s">
        <v>197</v>
      </c>
      <c r="E9" s="56" t="s">
        <v>40</v>
      </c>
      <c r="F9" s="55" t="s">
        <v>196</v>
      </c>
      <c r="G9" s="33">
        <v>7</v>
      </c>
      <c r="H9" s="33">
        <v>1.5</v>
      </c>
      <c r="I9" s="33">
        <v>3.5</v>
      </c>
      <c r="J9" s="34">
        <f t="shared" si="0"/>
        <v>12</v>
      </c>
      <c r="K9" s="116" t="s">
        <v>317</v>
      </c>
    </row>
    <row r="10" spans="1:11" ht="42.75" customHeight="1">
      <c r="A10" s="36">
        <v>4</v>
      </c>
      <c r="B10" s="32" t="s">
        <v>277</v>
      </c>
      <c r="C10" s="32">
        <v>1</v>
      </c>
      <c r="D10" s="55" t="s">
        <v>125</v>
      </c>
      <c r="E10" s="56" t="s">
        <v>278</v>
      </c>
      <c r="F10" s="55" t="s">
        <v>124</v>
      </c>
      <c r="G10" s="33">
        <v>6</v>
      </c>
      <c r="H10" s="33">
        <v>1</v>
      </c>
      <c r="I10" s="33">
        <v>2.5</v>
      </c>
      <c r="J10" s="34">
        <f t="shared" si="0"/>
        <v>9.5</v>
      </c>
      <c r="K10" s="116"/>
    </row>
    <row r="11" spans="1:11" ht="56.25">
      <c r="A11" s="36">
        <v>5</v>
      </c>
      <c r="B11" s="32" t="s">
        <v>277</v>
      </c>
      <c r="C11" s="32">
        <v>4</v>
      </c>
      <c r="D11" s="55" t="s">
        <v>133</v>
      </c>
      <c r="E11" s="56" t="s">
        <v>47</v>
      </c>
      <c r="F11" s="55" t="s">
        <v>132</v>
      </c>
      <c r="G11" s="33">
        <v>5</v>
      </c>
      <c r="H11" s="33">
        <v>2</v>
      </c>
      <c r="I11" s="33">
        <v>2</v>
      </c>
      <c r="J11" s="34">
        <f t="shared" si="0"/>
        <v>9</v>
      </c>
      <c r="K11" s="116"/>
    </row>
    <row r="12" spans="1:11" ht="56.25">
      <c r="A12" s="36">
        <v>6</v>
      </c>
      <c r="B12" s="32" t="s">
        <v>277</v>
      </c>
      <c r="C12" s="32">
        <v>7</v>
      </c>
      <c r="D12" s="59" t="s">
        <v>141</v>
      </c>
      <c r="E12" s="56" t="s">
        <v>135</v>
      </c>
      <c r="F12" s="59" t="s">
        <v>140</v>
      </c>
      <c r="G12" s="33">
        <v>5</v>
      </c>
      <c r="H12" s="33">
        <v>1.5</v>
      </c>
      <c r="I12" s="33">
        <v>2.5</v>
      </c>
      <c r="J12" s="34">
        <f t="shared" si="0"/>
        <v>9</v>
      </c>
      <c r="K12" s="116"/>
    </row>
    <row r="13" spans="1:11" ht="37.5">
      <c r="A13" s="36">
        <v>7</v>
      </c>
      <c r="B13" s="32" t="s">
        <v>277</v>
      </c>
      <c r="C13" s="32">
        <v>6</v>
      </c>
      <c r="D13" s="55" t="s">
        <v>144</v>
      </c>
      <c r="E13" s="56" t="s">
        <v>39</v>
      </c>
      <c r="F13" s="55" t="s">
        <v>41</v>
      </c>
      <c r="G13" s="33">
        <v>5</v>
      </c>
      <c r="H13" s="33">
        <v>0</v>
      </c>
      <c r="I13" s="33">
        <v>1.5</v>
      </c>
      <c r="J13" s="34">
        <f t="shared" si="0"/>
        <v>6.5</v>
      </c>
      <c r="K13" s="116"/>
    </row>
    <row r="14" spans="1:11" ht="18.75">
      <c r="A14" s="47"/>
      <c r="B14" s="37"/>
      <c r="C14" s="37"/>
      <c r="D14" s="48"/>
      <c r="E14" s="50"/>
      <c r="F14" s="48"/>
      <c r="G14" s="37"/>
      <c r="H14" s="37"/>
      <c r="I14" s="37"/>
      <c r="J14" s="39"/>
      <c r="K14" s="114"/>
    </row>
    <row r="15" spans="1:11" ht="18.75">
      <c r="A15" s="47"/>
      <c r="B15" s="37"/>
      <c r="C15" s="37"/>
      <c r="D15" s="48"/>
      <c r="E15" s="38"/>
      <c r="F15" s="48"/>
      <c r="G15" s="37"/>
      <c r="H15" s="37"/>
      <c r="I15" s="37"/>
      <c r="J15" s="39"/>
      <c r="K15" s="114"/>
    </row>
    <row r="16" spans="1:11" ht="18.75">
      <c r="A16" s="5" t="s">
        <v>14</v>
      </c>
      <c r="B16" s="3"/>
      <c r="C16" s="3"/>
      <c r="D16" s="3"/>
      <c r="E16" s="98" t="s">
        <v>232</v>
      </c>
      <c r="F16" s="98"/>
      <c r="G16" s="6"/>
      <c r="H16" s="6"/>
    </row>
    <row r="17" spans="1:11">
      <c r="F17" s="6"/>
      <c r="G17" s="6"/>
      <c r="H17" s="6"/>
      <c r="J17" s="6"/>
      <c r="K17" s="113"/>
    </row>
    <row r="18" spans="1:11" ht="18.75">
      <c r="A18" s="11" t="s">
        <v>16</v>
      </c>
      <c r="B18" s="6"/>
      <c r="C18" s="6"/>
      <c r="D18" s="4"/>
      <c r="E18" s="13" t="s">
        <v>290</v>
      </c>
      <c r="J18" s="6"/>
      <c r="K18" s="113"/>
    </row>
    <row r="19" spans="1:11" ht="18.75">
      <c r="B19" s="6"/>
      <c r="C19" s="6"/>
      <c r="D19" s="30"/>
      <c r="E19" s="13" t="s">
        <v>291</v>
      </c>
      <c r="J19" s="6"/>
      <c r="K19" s="113"/>
    </row>
    <row r="20" spans="1:11" ht="18.75">
      <c r="B20" s="6"/>
      <c r="C20" s="6"/>
      <c r="D20" s="30"/>
      <c r="E20" s="13" t="s">
        <v>292</v>
      </c>
      <c r="F20" s="6"/>
      <c r="G20" s="6"/>
      <c r="H20" s="6"/>
      <c r="J20" s="6"/>
      <c r="K20" s="113"/>
    </row>
  </sheetData>
  <sortState ref="C7:J13">
    <sortCondition descending="1" ref="J7:J13"/>
  </sortState>
  <mergeCells count="14">
    <mergeCell ref="K5:K6"/>
    <mergeCell ref="E16:F1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I5"/>
    <mergeCell ref="J5:J6"/>
  </mergeCells>
  <printOptions horizontalCentered="1"/>
  <pageMargins left="0.27500000000000002" right="0.31458333333333299" top="0.35416666666666702" bottom="0.31458333333333299" header="0.35416666666666702" footer="0.31458333333333299"/>
  <pageSetup paperSize="9" scale="8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20"/>
  <sheetViews>
    <sheetView zoomScale="82" zoomScaleNormal="82" workbookViewId="0">
      <selection activeCell="F19" sqref="F19"/>
    </sheetView>
  </sheetViews>
  <sheetFormatPr defaultColWidth="9.140625" defaultRowHeight="15"/>
  <cols>
    <col min="1" max="1" width="5" customWidth="1"/>
    <col min="2" max="3" width="6" style="1" customWidth="1"/>
    <col min="4" max="4" width="26.140625" style="2" customWidth="1"/>
    <col min="5" max="5" width="50.42578125" style="2" customWidth="1"/>
    <col min="6" max="6" width="20.42578125" style="2" customWidth="1"/>
    <col min="7" max="7" width="6.5703125" style="1" customWidth="1"/>
    <col min="8" max="8" width="6.85546875" style="1" customWidth="1"/>
    <col min="9" max="9" width="7" style="1" customWidth="1"/>
    <col min="10" max="10" width="14" style="1" customWidth="1"/>
    <col min="11" max="11" width="9.140625" style="102"/>
  </cols>
  <sheetData>
    <row r="1" spans="1:11" ht="31.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1" ht="51.75" customHeight="1">
      <c r="A2" s="83" t="s">
        <v>95</v>
      </c>
      <c r="B2" s="83"/>
      <c r="C2" s="83"/>
      <c r="D2" s="83"/>
      <c r="E2" s="83"/>
      <c r="F2" s="83"/>
      <c r="G2" s="83"/>
      <c r="H2" s="83"/>
      <c r="I2" s="83"/>
      <c r="J2" s="83"/>
    </row>
    <row r="3" spans="1:11" ht="26.25" customHeight="1">
      <c r="A3" s="84" t="s">
        <v>10</v>
      </c>
      <c r="B3" s="84"/>
      <c r="C3" s="84"/>
      <c r="D3" s="84"/>
      <c r="E3" s="84"/>
      <c r="F3" s="84"/>
      <c r="G3" s="84"/>
      <c r="H3" s="84"/>
      <c r="I3" s="84"/>
      <c r="J3" s="84"/>
    </row>
    <row r="4" spans="1:11" ht="36" customHeight="1">
      <c r="A4" s="85">
        <v>44914</v>
      </c>
      <c r="B4" s="86"/>
      <c r="C4" s="86"/>
      <c r="D4" s="86"/>
      <c r="E4" s="86"/>
      <c r="F4" s="86"/>
      <c r="G4" s="86"/>
      <c r="H4" s="86"/>
      <c r="I4" s="86"/>
      <c r="J4" s="86"/>
    </row>
    <row r="5" spans="1:11" ht="15" customHeight="1">
      <c r="A5" s="87" t="s">
        <v>2</v>
      </c>
      <c r="B5" s="89" t="s">
        <v>3</v>
      </c>
      <c r="C5" s="91" t="s">
        <v>3</v>
      </c>
      <c r="D5" s="87" t="s">
        <v>4</v>
      </c>
      <c r="E5" s="87" t="s">
        <v>5</v>
      </c>
      <c r="F5" s="87" t="s">
        <v>6</v>
      </c>
      <c r="G5" s="94" t="s">
        <v>7</v>
      </c>
      <c r="H5" s="95"/>
      <c r="I5" s="95"/>
      <c r="J5" s="96" t="s">
        <v>8</v>
      </c>
      <c r="K5" s="103" t="s">
        <v>9</v>
      </c>
    </row>
    <row r="6" spans="1:11" ht="29.25" customHeight="1">
      <c r="A6" s="88"/>
      <c r="B6" s="90"/>
      <c r="C6" s="92"/>
      <c r="D6" s="88"/>
      <c r="E6" s="88"/>
      <c r="F6" s="88"/>
      <c r="G6" s="27">
        <v>1</v>
      </c>
      <c r="H6" s="27">
        <v>2</v>
      </c>
      <c r="I6" s="27">
        <v>3</v>
      </c>
      <c r="J6" s="97"/>
      <c r="K6" s="103"/>
    </row>
    <row r="7" spans="1:11" s="10" customFormat="1" ht="56.25">
      <c r="A7" s="32">
        <v>1</v>
      </c>
      <c r="B7" s="61" t="s">
        <v>279</v>
      </c>
      <c r="C7" s="61">
        <v>3</v>
      </c>
      <c r="D7" s="35" t="s">
        <v>175</v>
      </c>
      <c r="E7" s="49" t="s">
        <v>87</v>
      </c>
      <c r="F7" s="35" t="s">
        <v>89</v>
      </c>
      <c r="G7" s="33">
        <v>8</v>
      </c>
      <c r="H7" s="33">
        <v>3</v>
      </c>
      <c r="I7" s="33">
        <v>3</v>
      </c>
      <c r="J7" s="34">
        <f t="shared" ref="J7:J13" si="0">SUM(G7:I7)</f>
        <v>14</v>
      </c>
      <c r="K7" s="104" t="s">
        <v>316</v>
      </c>
    </row>
    <row r="8" spans="1:11" s="10" customFormat="1" ht="56.25">
      <c r="A8" s="32">
        <v>2</v>
      </c>
      <c r="B8" s="61" t="s">
        <v>279</v>
      </c>
      <c r="C8" s="64">
        <v>4</v>
      </c>
      <c r="D8" s="65" t="s">
        <v>171</v>
      </c>
      <c r="E8" s="66" t="s">
        <v>42</v>
      </c>
      <c r="F8" s="65" t="s">
        <v>170</v>
      </c>
      <c r="G8" s="33">
        <v>10</v>
      </c>
      <c r="H8" s="33">
        <v>2</v>
      </c>
      <c r="I8" s="33">
        <v>2</v>
      </c>
      <c r="J8" s="34">
        <f t="shared" si="0"/>
        <v>14</v>
      </c>
      <c r="K8" s="104" t="s">
        <v>316</v>
      </c>
    </row>
    <row r="9" spans="1:11" s="10" customFormat="1" ht="37.5">
      <c r="A9" s="32">
        <v>3</v>
      </c>
      <c r="B9" s="61" t="s">
        <v>279</v>
      </c>
      <c r="C9" s="61">
        <v>7</v>
      </c>
      <c r="D9" s="35" t="s">
        <v>280</v>
      </c>
      <c r="E9" s="49" t="s">
        <v>55</v>
      </c>
      <c r="F9" s="35" t="s">
        <v>201</v>
      </c>
      <c r="G9" s="33">
        <v>7</v>
      </c>
      <c r="H9" s="33">
        <v>3</v>
      </c>
      <c r="I9" s="33">
        <v>3</v>
      </c>
      <c r="J9" s="34">
        <f t="shared" si="0"/>
        <v>13</v>
      </c>
      <c r="K9" s="104" t="s">
        <v>317</v>
      </c>
    </row>
    <row r="10" spans="1:11" s="10" customFormat="1" ht="37.5">
      <c r="A10" s="32">
        <v>4</v>
      </c>
      <c r="B10" s="61" t="s">
        <v>279</v>
      </c>
      <c r="C10" s="61">
        <v>5</v>
      </c>
      <c r="D10" s="49" t="s">
        <v>82</v>
      </c>
      <c r="E10" s="49" t="s">
        <v>80</v>
      </c>
      <c r="F10" s="49" t="s">
        <v>81</v>
      </c>
      <c r="G10" s="33">
        <v>9</v>
      </c>
      <c r="H10" s="33">
        <v>2</v>
      </c>
      <c r="I10" s="33">
        <v>2</v>
      </c>
      <c r="J10" s="34">
        <f t="shared" si="0"/>
        <v>13</v>
      </c>
      <c r="K10" s="104" t="s">
        <v>317</v>
      </c>
    </row>
    <row r="11" spans="1:11" s="10" customFormat="1" ht="75">
      <c r="A11" s="32">
        <v>5</v>
      </c>
      <c r="B11" s="61" t="s">
        <v>279</v>
      </c>
      <c r="C11" s="61">
        <v>1</v>
      </c>
      <c r="D11" s="35" t="s">
        <v>261</v>
      </c>
      <c r="E11" s="67" t="s">
        <v>256</v>
      </c>
      <c r="F11" s="35" t="s">
        <v>260</v>
      </c>
      <c r="G11" s="33">
        <v>8</v>
      </c>
      <c r="H11" s="33">
        <v>3</v>
      </c>
      <c r="I11" s="33">
        <v>1</v>
      </c>
      <c r="J11" s="34">
        <f t="shared" si="0"/>
        <v>12</v>
      </c>
      <c r="K11" s="104"/>
    </row>
    <row r="12" spans="1:11" s="10" customFormat="1" ht="56.25">
      <c r="A12" s="32">
        <v>6</v>
      </c>
      <c r="B12" s="61" t="s">
        <v>279</v>
      </c>
      <c r="C12" s="61">
        <v>2</v>
      </c>
      <c r="D12" s="35" t="s">
        <v>179</v>
      </c>
      <c r="E12" s="49" t="s">
        <v>48</v>
      </c>
      <c r="F12" s="35" t="s">
        <v>178</v>
      </c>
      <c r="G12" s="33">
        <v>8</v>
      </c>
      <c r="H12" s="33">
        <v>1</v>
      </c>
      <c r="I12" s="33">
        <v>2</v>
      </c>
      <c r="J12" s="34">
        <f t="shared" si="0"/>
        <v>11</v>
      </c>
      <c r="K12" s="104"/>
    </row>
    <row r="13" spans="1:11" s="10" customFormat="1" ht="37.5">
      <c r="A13" s="32">
        <v>7</v>
      </c>
      <c r="B13" s="61" t="s">
        <v>279</v>
      </c>
      <c r="C13" s="61">
        <v>6</v>
      </c>
      <c r="D13" s="35" t="s">
        <v>156</v>
      </c>
      <c r="E13" s="49" t="s">
        <v>58</v>
      </c>
      <c r="F13" s="35" t="s">
        <v>155</v>
      </c>
      <c r="G13" s="33">
        <v>6</v>
      </c>
      <c r="H13" s="33">
        <v>3</v>
      </c>
      <c r="I13" s="33">
        <v>1</v>
      </c>
      <c r="J13" s="34">
        <f t="shared" si="0"/>
        <v>10</v>
      </c>
      <c r="K13" s="104"/>
    </row>
    <row r="14" spans="1:11" ht="18.75">
      <c r="A14" s="37"/>
      <c r="B14" s="6"/>
      <c r="C14" s="6"/>
      <c r="D14" s="38"/>
      <c r="E14" s="38"/>
      <c r="F14" s="38"/>
      <c r="J14" s="39"/>
    </row>
    <row r="15" spans="1:11" ht="18.75">
      <c r="A15" s="5" t="s">
        <v>14</v>
      </c>
      <c r="B15" s="3"/>
      <c r="C15" s="3"/>
      <c r="D15" s="3"/>
      <c r="E15" s="98" t="s">
        <v>232</v>
      </c>
      <c r="F15" s="98"/>
      <c r="G15" s="6"/>
      <c r="H15" s="6"/>
      <c r="J15" s="6"/>
    </row>
    <row r="16" spans="1:11">
      <c r="F16" s="6"/>
      <c r="G16" s="6"/>
      <c r="H16" s="6"/>
      <c r="J16" s="6"/>
      <c r="K16" s="105"/>
    </row>
    <row r="17" spans="1:11" ht="18.75">
      <c r="A17" s="11" t="s">
        <v>16</v>
      </c>
      <c r="B17" s="6"/>
      <c r="C17" s="6"/>
      <c r="D17" s="4"/>
      <c r="E17" s="13" t="s">
        <v>287</v>
      </c>
      <c r="J17" s="6"/>
      <c r="K17" s="105"/>
    </row>
    <row r="18" spans="1:11" ht="18.75">
      <c r="B18" s="6"/>
      <c r="C18" s="6"/>
      <c r="D18" s="30"/>
      <c r="E18" s="13" t="s">
        <v>288</v>
      </c>
      <c r="J18" s="6"/>
      <c r="K18" s="105"/>
    </row>
    <row r="19" spans="1:11" ht="18.75">
      <c r="B19" s="6"/>
      <c r="C19" s="6"/>
      <c r="D19" s="30"/>
      <c r="E19" s="13" t="s">
        <v>289</v>
      </c>
      <c r="F19" s="6"/>
      <c r="G19" s="6"/>
      <c r="H19" s="6"/>
      <c r="J19" s="6"/>
      <c r="K19" s="105"/>
    </row>
    <row r="20" spans="1:11" ht="18.75">
      <c r="D20" s="8"/>
      <c r="E20" s="13"/>
    </row>
  </sheetData>
  <sortState ref="C7:J13">
    <sortCondition descending="1" ref="J7:J13"/>
  </sortState>
  <mergeCells count="14">
    <mergeCell ref="K5:K6"/>
    <mergeCell ref="E15:F15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I5"/>
    <mergeCell ref="J5:J6"/>
  </mergeCells>
  <printOptions horizontalCentered="1"/>
  <pageMargins left="0.27500000000000002" right="0.31458333333333299" top="0.35416666666666702" bottom="0.31458333333333299" header="0.35416666666666702" footer="0.31458333333333299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1</vt:i4>
      </vt:variant>
    </vt:vector>
  </HeadingPairs>
  <TitlesOfParts>
    <vt:vector size="11" baseType="lpstr">
      <vt:lpstr>Титульна сторінка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СписокЖурі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\"Ð¤Ñ–Ð·Ð¸ÐºÐ°\" Ð½Ð° 2018-2019 Ð½.Ñ€. ÑÑ‚Ð°Ð½Ð¾Ð¼ Ð½Ð° 11.11.2018Ñ€.</dc:title>
  <dc:creator>Unknown Creator</dc:creator>
  <cp:lastModifiedBy>Пастушенко Антоніна Миколаївна</cp:lastModifiedBy>
  <cp:lastPrinted>2022-12-19T15:50:12Z</cp:lastPrinted>
  <dcterms:created xsi:type="dcterms:W3CDTF">2018-11-11T11:16:00Z</dcterms:created>
  <dcterms:modified xsi:type="dcterms:W3CDTF">2022-12-21T13:40:23Z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